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9300" activeTab="0"/>
  </bookViews>
  <sheets>
    <sheet name="frontespizio" sheetId="1" r:id="rId1"/>
    <sheet name="sportelli bancari" sheetId="2" r:id="rId2"/>
    <sheet name="impieghi e depositi" sheetId="3" r:id="rId3"/>
    <sheet name="credi di firma" sheetId="4" r:id="rId4"/>
  </sheets>
  <definedNames/>
  <calcPr fullCalcOnLoad="1"/>
</workbook>
</file>

<file path=xl/sharedStrings.xml><?xml version="1.0" encoding="utf-8"?>
<sst xmlns="http://schemas.openxmlformats.org/spreadsheetml/2006/main" count="187" uniqueCount="107">
  <si>
    <t>CREDITO</t>
  </si>
  <si>
    <t>SPORTELLI BANCARI - DISTRIBUZIONE PER LOCALIZZAZIONE</t>
  </si>
  <si>
    <t xml:space="preserve">NEI COMUNI DELLA PROVINCIA DI REGGIO EMILIA </t>
  </si>
  <si>
    <t>ANNI 2008 E 2009</t>
  </si>
  <si>
    <t>COMUNI</t>
  </si>
  <si>
    <t>NUMERO DEGLI SPORTELLI</t>
  </si>
  <si>
    <t>Albinea</t>
  </si>
  <si>
    <t>Bagnolo in Piano</t>
  </si>
  <si>
    <t>Baiso</t>
  </si>
  <si>
    <t>Bibbiano</t>
  </si>
  <si>
    <t>Boretto</t>
  </si>
  <si>
    <t>Brescello</t>
  </si>
  <si>
    <t>Busana</t>
  </si>
  <si>
    <t>Cadelbosco di Sopra</t>
  </si>
  <si>
    <t>Campagnola</t>
  </si>
  <si>
    <t>Campegine</t>
  </si>
  <si>
    <t>Carpineti</t>
  </si>
  <si>
    <t>Casalgrande</t>
  </si>
  <si>
    <t>Casina</t>
  </si>
  <si>
    <t>Castellarano</t>
  </si>
  <si>
    <t>Castelnovo di Sotto</t>
  </si>
  <si>
    <t>Castelnovo ne' Monti</t>
  </si>
  <si>
    <t>Cavriago</t>
  </si>
  <si>
    <t>Canossa</t>
  </si>
  <si>
    <t>Collagna</t>
  </si>
  <si>
    <t>Correggio</t>
  </si>
  <si>
    <t>Fabbrico</t>
  </si>
  <si>
    <t>Gattatico</t>
  </si>
  <si>
    <t>Gualtieri</t>
  </si>
  <si>
    <t>Guastalla</t>
  </si>
  <si>
    <t>Ligonchio</t>
  </si>
  <si>
    <t>Luzzara</t>
  </si>
  <si>
    <t>Montecchio</t>
  </si>
  <si>
    <t>Novellara</t>
  </si>
  <si>
    <t>Poviglio</t>
  </si>
  <si>
    <t>Quattro Castella</t>
  </si>
  <si>
    <t>Ramiseto</t>
  </si>
  <si>
    <t>Reggiolo</t>
  </si>
  <si>
    <t>Reggio nell'Emilia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</si>
  <si>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</si>
  <si>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</si>
  <si>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</si>
  <si>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</si>
  <si>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</si>
  <si>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</si>
  <si>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</si>
  <si>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</si>
  <si>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</si>
  <si>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</si>
  <si>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</si>
  <si>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</si>
  <si>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>TOTALE SPORTELLI</t>
  </si>
  <si>
    <t>Fonte: Banca d'Italia - Reggio Emilia</t>
  </si>
  <si>
    <t>Impieghi e depositi in provincia di Reggio Emilia del primo trimestre 2006 al quarto trimestre 2009</t>
  </si>
  <si>
    <t>(Importi in migliaia di euro)</t>
  </si>
  <si>
    <t>Localizzazione della clientela (banche)</t>
  </si>
  <si>
    <t>Localizzazione degli sportelli (banche)</t>
  </si>
  <si>
    <t>Impieghi</t>
  </si>
  <si>
    <t>Depositi</t>
  </si>
  <si>
    <t>var % su</t>
  </si>
  <si>
    <t>Trimestri</t>
  </si>
  <si>
    <t>stesso</t>
  </si>
  <si>
    <t>Importi</t>
  </si>
  <si>
    <t>trimestre</t>
  </si>
  <si>
    <t>su depos.</t>
  </si>
  <si>
    <t>anno prec.</t>
  </si>
  <si>
    <t>in %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</si>
  <si>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</si>
  <si>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</si>
  <si>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</si>
  <si>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</si>
  <si>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</si>
  <si>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</si>
  <si>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</si>
  <si>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</si>
  <si>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</si>
  <si>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</si>
  <si>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</si>
  <si>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IV 2008</t>
  </si>
  <si>
    <t>I 2009</t>
  </si>
  <si>
    <t>II 2009</t>
  </si>
  <si>
    <t>III 2009</t>
  </si>
  <si>
    <t>IV 2009</t>
  </si>
  <si>
    <t>IMPIEGHI: Finanziamenti erogati dalle banche a soggetti non bancari. L'aggregato ricomprende: rischio di portafoglio, scoperti di conto corrente,</t>
  </si>
  <si>
    <t>finanziamenti per anticipi (su effetti ed altri documenti salvo buon fine, all'importazione ed esportazione), mutui,</t>
  </si>
  <si>
    <t>anticipazioni non regolate in conto corrente, riporti, sovvenzioni diverse non regolate in conto corrente,</t>
  </si>
  <si>
    <t>prestiti su pegno, prestiti contro cessioni di stipendio, cessioni di credito, impieghi con fondi di terzi in</t>
  </si>
  <si>
    <t>amministrazione, altri investimenti finanziari (accettazioni bancarie negoziate, commerciali papers, ecc.), sofferenze</t>
  </si>
  <si>
    <t>effetti insoluti ed al protesto di proprietà.</t>
  </si>
  <si>
    <t>DEPOSITI: raccolta da soggetti non bancari effettuata dalle banche sotto forma di: depositi a risparmio liberi e vincolati,</t>
  </si>
  <si>
    <t>buoni fruttiferi, certificati di depositi, conti correnti liberi e vincolati.</t>
  </si>
  <si>
    <t>Da gennaio 2005 è cessata la distinzione fra con raccolta a breve termine e a lungo termine.</t>
  </si>
  <si>
    <t>Fonte: Banca d'Italia. Segnalazioni di vigilanza. (Bollettino statistico).</t>
  </si>
  <si>
    <t>Crediti di firma, finanziamenti a medio-lungo termine, sofferenze e sportelli in provincia di Reggio Emilia dal primo trimestre 2006 al quarto trimestre 2009</t>
  </si>
  <si>
    <t>(importi inmilioni di euro)</t>
  </si>
  <si>
    <t xml:space="preserve">        Crediti di firma                  </t>
  </si>
  <si>
    <t>Finanziamenti a medio-lungo</t>
  </si>
  <si>
    <t xml:space="preserve">Finanz. a medio-lungo termine </t>
  </si>
  <si>
    <t>Sofferenze</t>
  </si>
  <si>
    <t xml:space="preserve">          Sportelli</t>
  </si>
  <si>
    <t xml:space="preserve">        (migliaia di €)</t>
  </si>
  <si>
    <t>termine ( oltre 18 mesi)</t>
  </si>
  <si>
    <t>agricoltura ( oltre 18 mesi)</t>
  </si>
  <si>
    <t xml:space="preserve">          (banche)</t>
  </si>
  <si>
    <t>su impieghi</t>
  </si>
  <si>
    <t>Numero sportelli</t>
  </si>
  <si>
    <t>-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</si>
</sst>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0.0_ ;[Red]\-0.0\ "/>
    <numFmt numFmtId="166" formatCode="0.0_)"/>
    <numFmt numFmtId="167" formatCode="#,##0.000_);\(#,##0.0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Courier"/>
      <family val="0"/>
    </font>
    <font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5" fillId="0" borderId="3" xfId="17" applyFont="1" applyFill="1" applyBorder="1" applyAlignment="1">
      <alignment horizontal="center"/>
      <protection/>
    </xf>
    <xf numFmtId="0" fontId="7" fillId="0" borderId="3" xfId="17" applyFont="1" applyFill="1" applyBorder="1">
      <alignment/>
      <protection/>
    </xf>
    <xf numFmtId="0" fontId="4" fillId="0" borderId="4" xfId="0" applyFont="1" applyFill="1" applyBorder="1" applyAlignment="1">
      <alignment/>
    </xf>
    <xf numFmtId="0" fontId="5" fillId="0" borderId="5" xfId="17" applyFont="1" applyFill="1" applyBorder="1" applyAlignment="1">
      <alignment horizontal="center"/>
      <protection/>
    </xf>
    <xf numFmtId="0" fontId="5" fillId="0" borderId="5" xfId="17" applyFont="1" applyFill="1" applyBorder="1" applyAlignment="1" applyProtection="1">
      <alignment horizontal="center"/>
      <protection/>
    </xf>
    <xf numFmtId="0" fontId="5" fillId="0" borderId="3" xfId="17" applyFont="1" applyFill="1" applyBorder="1" applyAlignment="1" applyProtection="1">
      <alignment horizontal="center"/>
      <protection/>
    </xf>
    <xf numFmtId="0" fontId="5" fillId="0" borderId="4" xfId="17" applyFont="1" applyFill="1" applyBorder="1" applyAlignment="1">
      <alignment horizontal="center"/>
      <protection/>
    </xf>
    <xf numFmtId="0" fontId="5" fillId="0" borderId="6" xfId="17" applyFont="1" applyFill="1" applyBorder="1" applyAlignment="1" applyProtection="1">
      <alignment horizontal="center"/>
      <protection/>
    </xf>
    <xf numFmtId="0" fontId="5" fillId="0" borderId="4" xfId="17" applyFont="1" applyFill="1" applyBorder="1" applyAlignment="1" applyProtection="1">
      <alignment horizontal="center"/>
      <protection/>
    </xf>
    <xf numFmtId="0" fontId="4" fillId="0" borderId="7" xfId="0" applyFont="1" applyFill="1" applyBorder="1" applyAlignment="1">
      <alignment/>
    </xf>
    <xf numFmtId="0" fontId="5" fillId="0" borderId="7" xfId="17" applyFont="1" applyFill="1" applyBorder="1" applyAlignment="1" applyProtection="1">
      <alignment horizontal="center"/>
      <protection/>
    </xf>
    <xf numFmtId="0" fontId="5" fillId="0" borderId="8" xfId="17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>
      <alignment/>
    </xf>
    <xf numFmtId="164" fontId="7" fillId="0" borderId="1" xfId="17" applyNumberFormat="1" applyFont="1" applyFill="1" applyBorder="1" applyProtection="1">
      <alignment/>
      <protection locked="0"/>
    </xf>
    <xf numFmtId="165" fontId="7" fillId="0" borderId="1" xfId="17" applyNumberFormat="1" applyFont="1" applyFill="1" applyBorder="1" applyProtection="1">
      <alignment/>
      <protection/>
    </xf>
    <xf numFmtId="166" fontId="7" fillId="0" borderId="1" xfId="17" applyNumberFormat="1" applyFont="1" applyFill="1" applyBorder="1" applyProtection="1">
      <alignment/>
      <protection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0" fillId="0" borderId="3" xfId="0" applyFon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/>
    </xf>
    <xf numFmtId="0" fontId="10" fillId="0" borderId="6" xfId="17" applyFont="1" applyFill="1" applyBorder="1" applyAlignment="1">
      <alignment horizontal="center"/>
      <protection/>
    </xf>
    <xf numFmtId="0" fontId="10" fillId="0" borderId="6" xfId="17" applyFont="1" applyFill="1" applyBorder="1" applyAlignment="1" applyProtection="1">
      <alignment horizontal="center"/>
      <protection/>
    </xf>
    <xf numFmtId="0" fontId="10" fillId="0" borderId="3" xfId="17" applyFont="1" applyFill="1" applyBorder="1" applyAlignment="1">
      <alignment horizontal="center"/>
      <protection/>
    </xf>
    <xf numFmtId="0" fontId="10" fillId="0" borderId="3" xfId="17" applyFont="1" applyFill="1" applyBorder="1" applyAlignment="1" applyProtection="1">
      <alignment horizontal="center"/>
      <protection/>
    </xf>
    <xf numFmtId="0" fontId="10" fillId="0" borderId="5" xfId="17" applyFont="1" applyFill="1" applyBorder="1" applyAlignment="1">
      <alignment horizontal="center"/>
      <protection/>
    </xf>
    <xf numFmtId="0" fontId="10" fillId="0" borderId="5" xfId="17" applyFont="1" applyFill="1" applyBorder="1" applyAlignment="1" applyProtection="1">
      <alignment horizontal="center"/>
      <protection/>
    </xf>
    <xf numFmtId="0" fontId="10" fillId="0" borderId="4" xfId="17" applyFont="1" applyFill="1" applyBorder="1" applyAlignment="1">
      <alignment horizontal="center"/>
      <protection/>
    </xf>
    <xf numFmtId="0" fontId="10" fillId="0" borderId="4" xfId="17" applyFont="1" applyFill="1" applyBorder="1" applyAlignment="1" applyProtection="1">
      <alignment horizontal="center"/>
      <protection/>
    </xf>
    <xf numFmtId="0" fontId="1" fillId="0" borderId="7" xfId="0" applyFont="1" applyBorder="1" applyAlignment="1">
      <alignment/>
    </xf>
    <xf numFmtId="0" fontId="10" fillId="0" borderId="7" xfId="17" applyFont="1" applyFill="1" applyBorder="1" applyAlignment="1" applyProtection="1">
      <alignment horizontal="center"/>
      <protection/>
    </xf>
    <xf numFmtId="0" fontId="10" fillId="0" borderId="8" xfId="17" applyFont="1" applyFill="1" applyBorder="1" applyAlignment="1" applyProtection="1">
      <alignment horizontal="center"/>
      <protection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164" fontId="9" fillId="0" borderId="1" xfId="17" applyNumberFormat="1" applyFont="1" applyFill="1" applyBorder="1" applyProtection="1">
      <alignment/>
      <protection locked="0"/>
    </xf>
    <xf numFmtId="165" fontId="9" fillId="0" borderId="1" xfId="17" applyNumberFormat="1" applyFont="1" applyFill="1" applyBorder="1" applyProtection="1">
      <alignment/>
      <protection/>
    </xf>
    <xf numFmtId="167" fontId="9" fillId="0" borderId="1" xfId="17" applyNumberFormat="1" applyFont="1" applyFill="1" applyBorder="1" applyProtection="1">
      <alignment/>
      <protection locked="0"/>
    </xf>
    <xf numFmtId="165" fontId="9" fillId="0" borderId="1" xfId="17" applyNumberFormat="1" applyFont="1" applyFill="1" applyBorder="1" applyAlignment="1" applyProtection="1">
      <alignment horizontal="center"/>
      <protection/>
    </xf>
    <xf numFmtId="166" fontId="9" fillId="0" borderId="1" xfId="17" applyNumberFormat="1" applyFont="1" applyFill="1" applyBorder="1" applyProtection="1">
      <alignment/>
      <protection/>
    </xf>
    <xf numFmtId="165" fontId="9" fillId="0" borderId="0" xfId="0" applyNumberFormat="1" applyFont="1" applyAlignment="1" applyProtection="1">
      <alignment/>
      <protection/>
    </xf>
    <xf numFmtId="167" fontId="9" fillId="0" borderId="1" xfId="17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1" xfId="17" applyFont="1" applyFill="1" applyBorder="1" applyAlignment="1">
      <alignment horizontal="center"/>
      <protection/>
    </xf>
    <xf numFmtId="0" fontId="7" fillId="0" borderId="11" xfId="17" applyFont="1" applyFill="1" applyBorder="1" applyAlignment="1">
      <alignment horizontal="center"/>
      <protection/>
    </xf>
    <xf numFmtId="0" fontId="7" fillId="0" borderId="12" xfId="17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5" fillId="0" borderId="11" xfId="17" applyFont="1" applyFill="1" applyBorder="1" applyAlignment="1" applyProtection="1">
      <alignment horizontal="center"/>
      <protection/>
    </xf>
    <xf numFmtId="0" fontId="5" fillId="0" borderId="2" xfId="17" applyFont="1" applyFill="1" applyBorder="1" applyAlignment="1" applyProtection="1">
      <alignment horizontal="center"/>
      <protection/>
    </xf>
    <xf numFmtId="0" fontId="5" fillId="0" borderId="12" xfId="17" applyFont="1" applyFill="1" applyBorder="1" applyAlignment="1" applyProtection="1">
      <alignment horizontal="center"/>
      <protection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31:G31"/>
  <sheetViews>
    <sheetView tabSelected="1" workbookViewId="0" topLeftCell="A1">
      <selection activeCell="A1" sqref="A1"/>
    </sheetView>
  </sheetViews>
  <sheetFormatPr defaultColWidth="9.140625" defaultRowHeight="12.75"/>
  <sheetData>
    <row r="31" ht="23.25">
      <c r="G31" s="89" t="s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workbookViewId="0" topLeftCell="A1">
      <selection activeCell="A1" sqref="A1:C1"/>
    </sheetView>
  </sheetViews>
  <sheetFormatPr defaultColWidth="9.140625" defaultRowHeight="12.75"/>
  <cols>
    <col min="1" max="1" width="33.28125" style="0" customWidth="1"/>
    <col min="2" max="3" width="14.7109375" style="0" customWidth="1"/>
  </cols>
  <sheetData>
    <row r="1" spans="1:3" s="1" customFormat="1" ht="12.75">
      <c r="A1" s="65" t="s">
        <v>1</v>
      </c>
      <c r="B1" s="65"/>
      <c r="C1" s="65"/>
    </row>
    <row r="2" spans="1:3" s="1" customFormat="1" ht="12.75">
      <c r="A2" s="65" t="s">
        <v>2</v>
      </c>
      <c r="B2" s="65"/>
      <c r="C2" s="65"/>
    </row>
    <row r="3" spans="1:3" s="1" customFormat="1" ht="12.75">
      <c r="A3" s="66" t="s">
        <v>3</v>
      </c>
      <c r="B3" s="66"/>
      <c r="C3" s="66"/>
    </row>
    <row r="4" spans="1:3" ht="15.75">
      <c r="A4" s="2"/>
      <c r="B4" s="3"/>
      <c r="C4" s="3"/>
    </row>
    <row r="5" spans="1:3" ht="15.75" customHeight="1">
      <c r="A5" s="67" t="s">
        <v>4</v>
      </c>
      <c r="B5" s="69" t="s">
        <v>5</v>
      </c>
      <c r="C5" s="70"/>
    </row>
    <row r="6" spans="1:3" ht="25.5" customHeight="1">
      <c r="A6" s="68"/>
      <c r="B6" s="4">
        <v>2008</v>
      </c>
      <c r="C6" s="4">
        <v>2009</v>
      </c>
    </row>
    <row r="7" spans="1:3" ht="12.75">
      <c r="A7" s="1" t="s">
        <v>6</v>
      </c>
      <c r="B7" s="5">
        <v>5</v>
      </c>
      <c r="C7" s="5">
        <v>4</v>
      </c>
    </row>
    <row r="8" spans="1:3" ht="12.75">
      <c r="A8" s="1" t="s">
        <v>7</v>
      </c>
      <c r="B8" s="5">
        <v>7</v>
      </c>
      <c r="C8" s="5">
        <v>7</v>
      </c>
    </row>
    <row r="9" spans="1:3" ht="12.75">
      <c r="A9" s="1" t="s">
        <v>8</v>
      </c>
      <c r="B9" s="5">
        <v>2</v>
      </c>
      <c r="C9" s="5">
        <v>2</v>
      </c>
    </row>
    <row r="10" spans="1:3" ht="12.75">
      <c r="A10" s="1" t="s">
        <v>9</v>
      </c>
      <c r="B10" s="5">
        <v>6</v>
      </c>
      <c r="C10" s="5">
        <v>6</v>
      </c>
    </row>
    <row r="11" spans="1:3" ht="12.75">
      <c r="A11" s="1" t="s">
        <v>10</v>
      </c>
      <c r="B11" s="5">
        <v>4</v>
      </c>
      <c r="C11" s="5">
        <v>4</v>
      </c>
    </row>
    <row r="12" spans="1:3" ht="12.75">
      <c r="A12" s="1" t="s">
        <v>11</v>
      </c>
      <c r="B12" s="5">
        <v>6</v>
      </c>
      <c r="C12" s="5">
        <v>6</v>
      </c>
    </row>
    <row r="13" spans="1:3" ht="12.75">
      <c r="A13" s="1" t="s">
        <v>12</v>
      </c>
      <c r="B13" s="5">
        <v>2</v>
      </c>
      <c r="C13" s="5">
        <v>2</v>
      </c>
    </row>
    <row r="14" spans="1:3" ht="12.75">
      <c r="A14" s="1" t="s">
        <v>13</v>
      </c>
      <c r="B14" s="5">
        <v>7</v>
      </c>
      <c r="C14" s="5">
        <v>7</v>
      </c>
    </row>
    <row r="15" spans="1:3" ht="12.75">
      <c r="A15" s="1" t="s">
        <v>14</v>
      </c>
      <c r="B15" s="5">
        <v>3</v>
      </c>
      <c r="C15" s="5">
        <v>3</v>
      </c>
    </row>
    <row r="16" spans="1:3" ht="12.75">
      <c r="A16" s="1" t="s">
        <v>15</v>
      </c>
      <c r="B16" s="5">
        <v>4</v>
      </c>
      <c r="C16" s="5">
        <v>4</v>
      </c>
    </row>
    <row r="17" spans="1:3" ht="12.75">
      <c r="A17" s="1" t="s">
        <v>16</v>
      </c>
      <c r="B17" s="5">
        <v>3</v>
      </c>
      <c r="C17" s="5">
        <v>3</v>
      </c>
    </row>
    <row r="18" spans="1:3" ht="12.75">
      <c r="A18" s="1" t="s">
        <v>17</v>
      </c>
      <c r="B18" s="5">
        <v>12</v>
      </c>
      <c r="C18" s="5">
        <v>12</v>
      </c>
    </row>
    <row r="19" spans="1:3" ht="12.75">
      <c r="A19" s="1" t="s">
        <v>18</v>
      </c>
      <c r="B19" s="5">
        <v>4</v>
      </c>
      <c r="C19" s="5">
        <v>4</v>
      </c>
    </row>
    <row r="20" spans="1:3" ht="12.75">
      <c r="A20" s="1" t="s">
        <v>19</v>
      </c>
      <c r="B20" s="5">
        <v>11</v>
      </c>
      <c r="C20" s="5">
        <v>11</v>
      </c>
    </row>
    <row r="21" spans="1:3" ht="12.75">
      <c r="A21" s="1" t="s">
        <v>20</v>
      </c>
      <c r="B21" s="5">
        <v>6</v>
      </c>
      <c r="C21" s="5">
        <v>6</v>
      </c>
    </row>
    <row r="22" spans="1:3" ht="12.75">
      <c r="A22" s="1" t="s">
        <v>21</v>
      </c>
      <c r="B22" s="5">
        <v>9</v>
      </c>
      <c r="C22" s="5">
        <v>9</v>
      </c>
    </row>
    <row r="23" spans="1:3" ht="12.75">
      <c r="A23" s="1" t="s">
        <v>22</v>
      </c>
      <c r="B23" s="5">
        <v>7</v>
      </c>
      <c r="C23" s="5">
        <v>7</v>
      </c>
    </row>
    <row r="24" spans="1:3" ht="12.75">
      <c r="A24" s="1" t="s">
        <v>23</v>
      </c>
      <c r="B24" s="5">
        <v>3</v>
      </c>
      <c r="C24" s="5">
        <v>3</v>
      </c>
    </row>
    <row r="25" spans="1:3" ht="12.75">
      <c r="A25" s="1" t="s">
        <v>24</v>
      </c>
      <c r="B25" s="5">
        <v>1</v>
      </c>
      <c r="C25" s="5">
        <v>1</v>
      </c>
    </row>
    <row r="26" spans="1:3" ht="12.75">
      <c r="A26" s="1" t="s">
        <v>25</v>
      </c>
      <c r="B26" s="5">
        <v>19</v>
      </c>
      <c r="C26" s="5">
        <v>17</v>
      </c>
    </row>
    <row r="27" spans="1:3" ht="12.75">
      <c r="A27" s="1" t="s">
        <v>26</v>
      </c>
      <c r="B27" s="5">
        <v>4</v>
      </c>
      <c r="C27" s="5">
        <v>4</v>
      </c>
    </row>
    <row r="28" spans="1:3" ht="12.75">
      <c r="A28" s="1" t="s">
        <v>27</v>
      </c>
      <c r="B28" s="5">
        <v>3</v>
      </c>
      <c r="C28" s="5">
        <v>3</v>
      </c>
    </row>
    <row r="29" spans="1:3" ht="12.75">
      <c r="A29" s="1" t="s">
        <v>28</v>
      </c>
      <c r="B29" s="5">
        <v>4</v>
      </c>
      <c r="C29" s="5">
        <v>4</v>
      </c>
    </row>
    <row r="30" spans="1:3" ht="12.75">
      <c r="A30" s="1" t="s">
        <v>29</v>
      </c>
      <c r="B30" s="5">
        <v>13</v>
      </c>
      <c r="C30" s="5">
        <v>12</v>
      </c>
    </row>
    <row r="31" spans="1:3" ht="12.75">
      <c r="A31" s="1" t="s">
        <v>30</v>
      </c>
      <c r="B31" s="5">
        <v>1</v>
      </c>
      <c r="C31" s="5">
        <v>1</v>
      </c>
    </row>
    <row r="32" spans="1:3" ht="12.75">
      <c r="A32" s="1" t="s">
        <v>31</v>
      </c>
      <c r="B32" s="5">
        <v>6</v>
      </c>
      <c r="C32" s="5">
        <v>6</v>
      </c>
    </row>
    <row r="33" spans="1:3" ht="12.75">
      <c r="A33" s="1" t="s">
        <v>32</v>
      </c>
      <c r="B33" s="5">
        <v>10</v>
      </c>
      <c r="C33" s="5">
        <v>11</v>
      </c>
    </row>
    <row r="34" spans="1:3" ht="12.75">
      <c r="A34" s="1" t="s">
        <v>33</v>
      </c>
      <c r="B34" s="5">
        <v>9</v>
      </c>
      <c r="C34" s="5">
        <v>9</v>
      </c>
    </row>
    <row r="35" spans="1:3" ht="12.75">
      <c r="A35" s="1" t="s">
        <v>34</v>
      </c>
      <c r="B35" s="5">
        <v>5</v>
      </c>
      <c r="C35" s="5">
        <v>4</v>
      </c>
    </row>
    <row r="36" spans="1:3" ht="12.75">
      <c r="A36" s="1" t="s">
        <v>35</v>
      </c>
      <c r="B36" s="5">
        <v>9</v>
      </c>
      <c r="C36" s="5">
        <v>9</v>
      </c>
    </row>
    <row r="37" spans="1:3" ht="12.75">
      <c r="A37" s="1" t="s">
        <v>36</v>
      </c>
      <c r="B37" s="5">
        <v>1</v>
      </c>
      <c r="C37" s="5">
        <v>1</v>
      </c>
    </row>
    <row r="38" spans="1:3" ht="12.75">
      <c r="A38" s="1" t="s">
        <v>37</v>
      </c>
      <c r="B38" s="5">
        <v>7</v>
      </c>
      <c r="C38" s="5">
        <v>7</v>
      </c>
    </row>
    <row r="39" spans="1:3" ht="12.75">
      <c r="A39" s="1" t="s">
        <v>38</v>
      </c>
      <c r="B39" s="5">
        <v>151</v>
      </c>
      <c r="C39" s="5">
        <v>154</v>
      </c>
    </row>
    <row r="40" spans="1:3" ht="12.75">
      <c r="A40" s="1" t="s">
        <v>39</v>
      </c>
      <c r="B40" s="5">
        <v>4</v>
      </c>
      <c r="C40" s="5">
        <v>4</v>
      </c>
    </row>
    <row r="41" spans="1:3" ht="12.75">
      <c r="A41" s="1" t="s">
        <v>40</v>
      </c>
      <c r="B41" s="5">
        <v>2</v>
      </c>
      <c r="C41" s="5">
        <v>2</v>
      </c>
    </row>
    <row r="42" spans="1:3" ht="12.75">
      <c r="A42" s="1" t="s">
        <v>41</v>
      </c>
      <c r="B42" s="5">
        <v>11</v>
      </c>
      <c r="C42" s="5">
        <v>13</v>
      </c>
    </row>
    <row r="43" spans="1:3" ht="12.75">
      <c r="A43" s="1" t="s">
        <v>42</v>
      </c>
      <c r="B43" s="5">
        <v>5</v>
      </c>
      <c r="C43" s="5">
        <v>5</v>
      </c>
    </row>
    <row r="44" spans="1:3" ht="12.75">
      <c r="A44" s="1" t="s">
        <v>43</v>
      </c>
      <c r="B44" s="5">
        <v>7</v>
      </c>
      <c r="C44" s="5">
        <v>7</v>
      </c>
    </row>
    <row r="45" spans="1:3" ht="12.75">
      <c r="A45" s="1" t="s">
        <v>44</v>
      </c>
      <c r="B45" s="5">
        <v>10</v>
      </c>
      <c r="C45" s="5">
        <v>10</v>
      </c>
    </row>
    <row r="46" spans="1:3" ht="12.75">
      <c r="A46" s="1" t="s">
        <v>45</v>
      </c>
      <c r="B46" s="5">
        <v>16</v>
      </c>
      <c r="C46" s="5">
        <v>16</v>
      </c>
    </row>
    <row r="47" spans="1:3" ht="12.75">
      <c r="A47" s="1" t="s">
        <v>46</v>
      </c>
      <c r="B47" s="5">
        <v>8</v>
      </c>
      <c r="C47" s="5">
        <v>8</v>
      </c>
    </row>
    <row r="48" spans="1:3" ht="12.75">
      <c r="A48" s="1" t="s">
        <v>47</v>
      </c>
      <c r="B48" s="5">
        <v>1</v>
      </c>
      <c r="C48" s="5">
        <v>1</v>
      </c>
    </row>
    <row r="49" spans="1:3" ht="12.75">
      <c r="A49" s="1" t="s">
        <v>48</v>
      </c>
      <c r="B49" s="5">
        <v>3</v>
      </c>
      <c r="C49" s="5">
        <v>3</v>
      </c>
    </row>
    <row r="50" spans="1:3" ht="12.75">
      <c r="A50" s="1" t="s">
        <v>49</v>
      </c>
      <c r="B50" s="5">
        <v>3</v>
      </c>
      <c r="C50" s="5">
        <v>3</v>
      </c>
    </row>
    <row r="51" spans="1:3" ht="12.75">
      <c r="A51" s="1" t="s">
        <v>50</v>
      </c>
      <c r="B51" s="5">
        <v>3</v>
      </c>
      <c r="C51" s="5">
        <v>3</v>
      </c>
    </row>
    <row r="52" spans="1:3" s="8" customFormat="1" ht="18" customHeight="1">
      <c r="A52" s="6" t="s">
        <v>51</v>
      </c>
      <c r="B52" s="7">
        <f>SUM(B7:B51)</f>
        <v>417</v>
      </c>
      <c r="C52" s="7">
        <f>SUM(C7:C51)</f>
        <v>418</v>
      </c>
    </row>
    <row r="53" ht="18" customHeight="1">
      <c r="A53" t="s">
        <v>52</v>
      </c>
    </row>
  </sheetData>
  <mergeCells count="5">
    <mergeCell ref="A1:C1"/>
    <mergeCell ref="A2:C2"/>
    <mergeCell ref="A3:C3"/>
    <mergeCell ref="A5:A6"/>
    <mergeCell ref="B5:C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workbookViewId="0" topLeftCell="A1">
      <selection activeCell="A1" sqref="A1:K1"/>
    </sheetView>
  </sheetViews>
  <sheetFormatPr defaultColWidth="9.140625" defaultRowHeight="12.75"/>
  <cols>
    <col min="2" max="2" width="10.421875" style="0" customWidth="1"/>
    <col min="7" max="7" width="10.421875" style="0" customWidth="1"/>
  </cols>
  <sheetData>
    <row r="1" spans="1:11" ht="12.75">
      <c r="A1" s="75" t="s">
        <v>53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2.75">
      <c r="A2" s="75" t="s">
        <v>54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.75">
      <c r="A5" s="10"/>
      <c r="B5" s="76" t="s">
        <v>55</v>
      </c>
      <c r="C5" s="77"/>
      <c r="D5" s="77"/>
      <c r="E5" s="77"/>
      <c r="F5" s="78"/>
      <c r="G5" s="76" t="s">
        <v>56</v>
      </c>
      <c r="H5" s="77"/>
      <c r="I5" s="77"/>
      <c r="J5" s="77"/>
      <c r="K5" s="78"/>
    </row>
    <row r="6" spans="1:11" ht="12.75">
      <c r="A6" s="11"/>
      <c r="B6" s="71" t="s">
        <v>57</v>
      </c>
      <c r="C6" s="71"/>
      <c r="D6" s="72" t="s">
        <v>58</v>
      </c>
      <c r="E6" s="72"/>
      <c r="F6" s="12"/>
      <c r="G6" s="73" t="s">
        <v>57</v>
      </c>
      <c r="H6" s="74"/>
      <c r="I6" s="73" t="s">
        <v>58</v>
      </c>
      <c r="J6" s="74"/>
      <c r="K6" s="13"/>
    </row>
    <row r="7" spans="1:11" ht="12.75">
      <c r="A7" s="14"/>
      <c r="B7" s="15"/>
      <c r="C7" s="16" t="s">
        <v>59</v>
      </c>
      <c r="D7" s="12"/>
      <c r="E7" s="17" t="s">
        <v>59</v>
      </c>
      <c r="F7" s="18"/>
      <c r="G7" s="15"/>
      <c r="H7" s="16" t="s">
        <v>59</v>
      </c>
      <c r="I7" s="12"/>
      <c r="J7" s="17" t="s">
        <v>59</v>
      </c>
      <c r="K7" s="15"/>
    </row>
    <row r="8" spans="1:11" ht="12.75">
      <c r="A8" s="14" t="s">
        <v>60</v>
      </c>
      <c r="B8" s="18"/>
      <c r="C8" s="19" t="s">
        <v>61</v>
      </c>
      <c r="D8" s="18"/>
      <c r="E8" s="20" t="s">
        <v>61</v>
      </c>
      <c r="F8" s="20" t="s">
        <v>57</v>
      </c>
      <c r="G8" s="18"/>
      <c r="H8" s="19" t="s">
        <v>61</v>
      </c>
      <c r="I8" s="18"/>
      <c r="J8" s="20" t="s">
        <v>61</v>
      </c>
      <c r="K8" s="20" t="s">
        <v>57</v>
      </c>
    </row>
    <row r="9" spans="1:11" ht="12.75">
      <c r="A9" s="11"/>
      <c r="B9" s="20" t="s">
        <v>62</v>
      </c>
      <c r="C9" s="19" t="s">
        <v>63</v>
      </c>
      <c r="D9" s="20" t="s">
        <v>62</v>
      </c>
      <c r="E9" s="20" t="s">
        <v>63</v>
      </c>
      <c r="F9" s="20" t="s">
        <v>64</v>
      </c>
      <c r="G9" s="20" t="s">
        <v>62</v>
      </c>
      <c r="H9" s="19" t="s">
        <v>63</v>
      </c>
      <c r="I9" s="20" t="s">
        <v>62</v>
      </c>
      <c r="J9" s="20" t="s">
        <v>63</v>
      </c>
      <c r="K9" s="20" t="s">
        <v>64</v>
      </c>
    </row>
    <row r="10" spans="1:11" ht="12.75">
      <c r="A10" s="14"/>
      <c r="B10" s="20"/>
      <c r="C10" s="19" t="s">
        <v>65</v>
      </c>
      <c r="D10" s="20"/>
      <c r="E10" s="20" t="s">
        <v>65</v>
      </c>
      <c r="F10" s="20" t="s">
        <v>66</v>
      </c>
      <c r="G10" s="20"/>
      <c r="H10" s="19" t="s">
        <v>65</v>
      </c>
      <c r="I10" s="20"/>
      <c r="J10" s="20" t="s">
        <v>65</v>
      </c>
      <c r="K10" s="20" t="s">
        <v>66</v>
      </c>
    </row>
    <row r="11" spans="1:11" ht="12.75">
      <c r="A11" s="21"/>
      <c r="B11" s="22"/>
      <c r="C11" s="23"/>
      <c r="D11" s="22"/>
      <c r="E11" s="22"/>
      <c r="F11" s="22"/>
      <c r="G11" s="22"/>
      <c r="H11" s="23"/>
      <c r="I11" s="22"/>
      <c r="J11" s="22"/>
      <c r="K11" s="22"/>
    </row>
    <row r="12" spans="1:11" ht="12.75">
      <c r="A12" s="24" t="s">
        <v>67</v>
      </c>
      <c r="B12" s="25">
        <v>14714883</v>
      </c>
      <c r="C12" s="26">
        <v>8.168193284976908</v>
      </c>
      <c r="D12" s="25">
        <v>6112634</v>
      </c>
      <c r="E12" s="26">
        <v>5.239060026183083</v>
      </c>
      <c r="F12" s="27">
        <v>240.72900487743908</v>
      </c>
      <c r="G12" s="25">
        <v>13432201</v>
      </c>
      <c r="H12" s="26">
        <v>3.9296857179908073</v>
      </c>
      <c r="I12" s="25">
        <v>6179385</v>
      </c>
      <c r="J12" s="26">
        <v>4.480530448707384</v>
      </c>
      <c r="K12" s="27">
        <v>217.3711623405889</v>
      </c>
    </row>
    <row r="13" spans="1:11" ht="12.75">
      <c r="A13" s="24" t="s">
        <v>68</v>
      </c>
      <c r="B13" s="25">
        <v>15092308</v>
      </c>
      <c r="C13" s="26">
        <v>10.823493836872345</v>
      </c>
      <c r="D13" s="25">
        <v>6183024</v>
      </c>
      <c r="E13" s="26">
        <v>1.190418910015012</v>
      </c>
      <c r="F13" s="27">
        <v>244.0926640427079</v>
      </c>
      <c r="G13" s="25">
        <v>13835551</v>
      </c>
      <c r="H13" s="26">
        <v>5.945954017381794</v>
      </c>
      <c r="I13" s="25">
        <v>6342572</v>
      </c>
      <c r="J13" s="26">
        <v>0.285428775622492</v>
      </c>
      <c r="K13" s="27">
        <v>218.13786268409723</v>
      </c>
    </row>
    <row r="14" spans="1:11" ht="12.75">
      <c r="A14" s="24" t="s">
        <v>69</v>
      </c>
      <c r="B14" s="25">
        <v>15445142</v>
      </c>
      <c r="C14" s="26">
        <v>10.797097623361338</v>
      </c>
      <c r="D14" s="25">
        <v>6302094</v>
      </c>
      <c r="E14" s="26">
        <v>6.709690812351383</v>
      </c>
      <c r="F14" s="27">
        <v>245.07952436126786</v>
      </c>
      <c r="G14" s="25">
        <v>14099873</v>
      </c>
      <c r="H14" s="26">
        <v>10.20124961526912</v>
      </c>
      <c r="I14" s="25">
        <v>6494560</v>
      </c>
      <c r="J14" s="26">
        <v>1.7918618985037398</v>
      </c>
      <c r="K14" s="27">
        <v>217.10282143824986</v>
      </c>
    </row>
    <row r="15" spans="1:11" ht="12.75">
      <c r="A15" s="24" t="s">
        <v>70</v>
      </c>
      <c r="B15" s="25">
        <v>16157306</v>
      </c>
      <c r="C15" s="26">
        <v>10.149148134470636</v>
      </c>
      <c r="D15" s="25">
        <v>6595948</v>
      </c>
      <c r="E15" s="26">
        <v>6.018612874708666</v>
      </c>
      <c r="F15" s="27">
        <v>244.9580560671491</v>
      </c>
      <c r="G15" s="25">
        <v>14351860</v>
      </c>
      <c r="H15" s="26">
        <v>7.3455772210941745</v>
      </c>
      <c r="I15" s="25">
        <v>6610947</v>
      </c>
      <c r="J15" s="26">
        <v>4.951476023928052</v>
      </c>
      <c r="K15" s="27">
        <v>217.09234698145363</v>
      </c>
    </row>
    <row r="16" spans="1:11" ht="12.75">
      <c r="A16" s="24" t="s">
        <v>71</v>
      </c>
      <c r="B16" s="25">
        <v>16049687</v>
      </c>
      <c r="C16" s="26">
        <v>9.07111527832059</v>
      </c>
      <c r="D16" s="25">
        <v>6392635</v>
      </c>
      <c r="E16" s="26">
        <v>4.580693036749793</v>
      </c>
      <c r="F16" s="27">
        <v>251.06528059243175</v>
      </c>
      <c r="G16" s="25">
        <v>14435668</v>
      </c>
      <c r="H16" s="26">
        <v>7.470607385937711</v>
      </c>
      <c r="I16" s="25">
        <v>6610049</v>
      </c>
      <c r="J16" s="26">
        <v>6.969366692640122</v>
      </c>
      <c r="K16" s="27">
        <v>218.3897275194178</v>
      </c>
    </row>
    <row r="17" spans="1:11" ht="12.75">
      <c r="A17" s="24" t="s">
        <v>72</v>
      </c>
      <c r="B17" s="25">
        <v>16630962</v>
      </c>
      <c r="C17" s="26">
        <v>10.194954939960141</v>
      </c>
      <c r="D17" s="25">
        <v>6431140</v>
      </c>
      <c r="E17" s="26">
        <v>4.012858433025656</v>
      </c>
      <c r="F17" s="27">
        <v>258.6005280556791</v>
      </c>
      <c r="G17" s="25">
        <v>15201846</v>
      </c>
      <c r="H17" s="26">
        <v>9.875248192139225</v>
      </c>
      <c r="I17" s="25">
        <v>6386842</v>
      </c>
      <c r="J17" s="26">
        <v>0.6979818281920984</v>
      </c>
      <c r="K17" s="27">
        <v>238.01819428130523</v>
      </c>
    </row>
    <row r="18" spans="1:11" ht="12.75">
      <c r="A18" s="24" t="s">
        <v>73</v>
      </c>
      <c r="B18" s="25">
        <v>17325788</v>
      </c>
      <c r="C18" s="26">
        <v>12.17629465627445</v>
      </c>
      <c r="D18" s="25">
        <v>6559574</v>
      </c>
      <c r="E18" s="26">
        <v>4.08562614267575</v>
      </c>
      <c r="F18" s="27">
        <v>264.12977428107376</v>
      </c>
      <c r="G18" s="25">
        <v>15783138</v>
      </c>
      <c r="H18" s="26">
        <v>11.938157173472419</v>
      </c>
      <c r="I18" s="25">
        <v>7022178</v>
      </c>
      <c r="J18" s="26">
        <v>8.123999162375895</v>
      </c>
      <c r="K18" s="27">
        <v>224.7612920094022</v>
      </c>
    </row>
    <row r="19" spans="1:11" ht="12.75">
      <c r="A19" s="24" t="s">
        <v>74</v>
      </c>
      <c r="B19" s="25">
        <v>17562533</v>
      </c>
      <c r="C19" s="26">
        <v>8.697161519377048</v>
      </c>
      <c r="D19" s="25">
        <v>7349724</v>
      </c>
      <c r="E19" s="26">
        <v>11.427864501054287</v>
      </c>
      <c r="F19" s="27">
        <v>238.95500021497406</v>
      </c>
      <c r="G19" s="25">
        <v>15648769</v>
      </c>
      <c r="H19" s="26">
        <v>9.036522095393906</v>
      </c>
      <c r="I19" s="25">
        <v>7084950</v>
      </c>
      <c r="J19" s="26">
        <v>7.1699712613034166</v>
      </c>
      <c r="K19" s="27">
        <v>220.87338654471802</v>
      </c>
    </row>
    <row r="20" spans="1:11" ht="12.75">
      <c r="A20" s="24" t="s">
        <v>75</v>
      </c>
      <c r="B20" s="25">
        <v>17978669</v>
      </c>
      <c r="C20" s="26">
        <v>12.018813824842809</v>
      </c>
      <c r="D20" s="25">
        <v>8176487</v>
      </c>
      <c r="E20" s="26">
        <v>27.904799820418347</v>
      </c>
      <c r="F20" s="27">
        <v>219.88256081126283</v>
      </c>
      <c r="G20" s="25">
        <v>16324479</v>
      </c>
      <c r="H20" s="26">
        <v>13.084333887423838</v>
      </c>
      <c r="I20" s="25">
        <v>7248590</v>
      </c>
      <c r="J20" s="26">
        <v>9.660155318061939</v>
      </c>
      <c r="K20" s="27">
        <v>225.20902685901672</v>
      </c>
    </row>
    <row r="21" spans="1:11" ht="12.75">
      <c r="A21" s="24" t="s">
        <v>76</v>
      </c>
      <c r="B21" s="25">
        <v>19861773</v>
      </c>
      <c r="C21" s="26">
        <v>19.426482965928244</v>
      </c>
      <c r="D21" s="25">
        <v>9337150</v>
      </c>
      <c r="E21" s="26">
        <v>45.186545464723196</v>
      </c>
      <c r="F21" s="27">
        <v>212.717724359146</v>
      </c>
      <c r="G21" s="25">
        <v>16573794</v>
      </c>
      <c r="H21" s="26">
        <v>9.024877636571247</v>
      </c>
      <c r="I21" s="25">
        <v>8011491</v>
      </c>
      <c r="J21" s="26">
        <v>25.43743840852804</v>
      </c>
      <c r="K21" s="27">
        <v>206.8752745275505</v>
      </c>
    </row>
    <row r="22" spans="1:11" ht="12.75">
      <c r="A22" s="28" t="s">
        <v>77</v>
      </c>
      <c r="B22" s="25">
        <v>18207961</v>
      </c>
      <c r="C22" s="26">
        <v>5.091676061140774</v>
      </c>
      <c r="D22" s="25">
        <v>8813530</v>
      </c>
      <c r="E22" s="26">
        <v>34.36131675624057</v>
      </c>
      <c r="F22" s="27">
        <v>206.59101404318133</v>
      </c>
      <c r="G22" s="25">
        <v>16459202</v>
      </c>
      <c r="H22" s="26">
        <v>4.283457446801776</v>
      </c>
      <c r="I22" s="25">
        <v>7649976</v>
      </c>
      <c r="J22" s="26">
        <v>8.940217693143069</v>
      </c>
      <c r="K22" s="27">
        <v>215.15364231208045</v>
      </c>
    </row>
    <row r="23" spans="1:11" ht="12.75">
      <c r="A23" s="29" t="s">
        <v>78</v>
      </c>
      <c r="B23" s="25">
        <v>19317485</v>
      </c>
      <c r="C23" s="26">
        <v>9.992590476555975</v>
      </c>
      <c r="D23" s="25">
        <v>9324320</v>
      </c>
      <c r="E23" s="26">
        <v>26.866260556178702</v>
      </c>
      <c r="F23" s="27">
        <v>207.1731236165211</v>
      </c>
      <c r="G23" s="25">
        <v>16419085</v>
      </c>
      <c r="H23" s="26">
        <v>4.922534162271802</v>
      </c>
      <c r="I23" s="25">
        <v>7520688</v>
      </c>
      <c r="J23" s="26">
        <v>6.150191603328182</v>
      </c>
      <c r="K23" s="27">
        <v>218.31892241773625</v>
      </c>
    </row>
    <row r="24" spans="1:11" ht="12.75">
      <c r="A24" s="29" t="s">
        <v>79</v>
      </c>
      <c r="B24" s="25">
        <v>19020809</v>
      </c>
      <c r="C24" s="26">
        <v>5.796535883718647</v>
      </c>
      <c r="D24" s="25">
        <v>8892916</v>
      </c>
      <c r="E24" s="26">
        <v>8.76206370780018</v>
      </c>
      <c r="F24" s="27">
        <v>213.88719965419668</v>
      </c>
      <c r="G24" s="29"/>
      <c r="H24" s="25"/>
      <c r="I24" s="26"/>
      <c r="J24" s="25"/>
      <c r="K24" s="26"/>
    </row>
    <row r="25" spans="1:11" ht="12.75">
      <c r="A25" s="29" t="s">
        <v>80</v>
      </c>
      <c r="B25" s="25">
        <v>18631415</v>
      </c>
      <c r="C25" s="26">
        <v>0.7442613251498216</v>
      </c>
      <c r="D25" s="25">
        <v>8560264</v>
      </c>
      <c r="E25" s="26">
        <v>-8.320376131903203</v>
      </c>
      <c r="F25" s="27">
        <v>217.65000471948062</v>
      </c>
      <c r="G25" s="29"/>
      <c r="H25" s="25"/>
      <c r="I25" s="26"/>
      <c r="J25" s="25"/>
      <c r="K25" s="26"/>
    </row>
    <row r="26" spans="1:11" ht="12.75">
      <c r="A26" s="29" t="s">
        <v>81</v>
      </c>
      <c r="B26" s="25">
        <v>18515575</v>
      </c>
      <c r="C26" s="26">
        <v>1.6894478190062046</v>
      </c>
      <c r="D26" s="25">
        <v>8660721</v>
      </c>
      <c r="E26" s="26">
        <v>-1.733800191296794</v>
      </c>
      <c r="F26" s="27">
        <v>213.78791673349136</v>
      </c>
      <c r="G26" s="29"/>
      <c r="H26" s="25"/>
      <c r="I26" s="26"/>
      <c r="J26" s="25"/>
      <c r="K26" s="26"/>
    </row>
    <row r="27" spans="1:11" ht="12.75">
      <c r="A27" s="29" t="s">
        <v>82</v>
      </c>
      <c r="B27" s="25">
        <v>18495716</v>
      </c>
      <c r="C27" s="26">
        <v>-4.25401650370118</v>
      </c>
      <c r="D27" s="25">
        <v>9310643</v>
      </c>
      <c r="E27" s="26">
        <v>-0.14668093759115663</v>
      </c>
      <c r="F27" s="27">
        <v>198.65132837764267</v>
      </c>
      <c r="G27" s="29"/>
      <c r="H27" s="25"/>
      <c r="I27" s="26"/>
      <c r="J27" s="25"/>
      <c r="K27" s="26"/>
    </row>
    <row r="28" ht="12.75">
      <c r="A28" s="30" t="s">
        <v>83</v>
      </c>
    </row>
    <row r="29" ht="12.75">
      <c r="A29" s="30" t="s">
        <v>84</v>
      </c>
    </row>
    <row r="30" ht="12.75">
      <c r="A30" s="30" t="s">
        <v>85</v>
      </c>
    </row>
    <row r="31" ht="12.75">
      <c r="A31" s="30" t="s">
        <v>86</v>
      </c>
    </row>
    <row r="32" ht="12.75">
      <c r="A32" s="30" t="s">
        <v>87</v>
      </c>
    </row>
    <row r="33" ht="12.75">
      <c r="A33" s="30" t="s">
        <v>88</v>
      </c>
    </row>
    <row r="34" ht="12.75">
      <c r="A34" s="30" t="s">
        <v>89</v>
      </c>
    </row>
    <row r="35" ht="12.75">
      <c r="A35" s="30" t="s">
        <v>90</v>
      </c>
    </row>
    <row r="36" ht="12.75">
      <c r="A36" s="30" t="s">
        <v>91</v>
      </c>
    </row>
    <row r="37" ht="12.75">
      <c r="A37" s="31"/>
    </row>
    <row r="38" ht="12.75">
      <c r="A38" s="30" t="s">
        <v>92</v>
      </c>
    </row>
  </sheetData>
  <mergeCells count="8">
    <mergeCell ref="A1:K1"/>
    <mergeCell ref="A2:K2"/>
    <mergeCell ref="B5:F5"/>
    <mergeCell ref="G5:K5"/>
    <mergeCell ref="B6:C6"/>
    <mergeCell ref="D6:E6"/>
    <mergeCell ref="G6:H6"/>
    <mergeCell ref="I6:J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1">
      <selection activeCell="A1" sqref="A1:L1"/>
    </sheetView>
  </sheetViews>
  <sheetFormatPr defaultColWidth="9.140625" defaultRowHeight="12.75"/>
  <cols>
    <col min="2" max="2" width="13.140625" style="0" customWidth="1"/>
    <col min="3" max="3" width="11.8515625" style="0" customWidth="1"/>
    <col min="4" max="5" width="14.8515625" style="0" customWidth="1"/>
    <col min="6" max="6" width="12.28125" style="0" customWidth="1"/>
    <col min="7" max="7" width="16.57421875" style="0" customWidth="1"/>
    <col min="8" max="8" width="14.00390625" style="0" customWidth="1"/>
    <col min="9" max="9" width="14.28125" style="0" customWidth="1"/>
    <col min="10" max="10" width="14.57421875" style="0" customWidth="1"/>
    <col min="11" max="11" width="13.8515625" style="0" customWidth="1"/>
    <col min="12" max="12" width="14.28125" style="0" customWidth="1"/>
  </cols>
  <sheetData>
    <row r="1" spans="1:12" ht="12.75">
      <c r="A1" s="65" t="s">
        <v>93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.75">
      <c r="A2" s="65" t="s">
        <v>94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32"/>
      <c r="B5" s="33" t="s">
        <v>95</v>
      </c>
      <c r="C5" s="34"/>
      <c r="D5" s="35" t="s">
        <v>96</v>
      </c>
      <c r="E5" s="36"/>
      <c r="F5" s="35" t="s">
        <v>97</v>
      </c>
      <c r="G5" s="37"/>
      <c r="H5" s="79" t="s">
        <v>98</v>
      </c>
      <c r="I5" s="80"/>
      <c r="J5" s="81"/>
      <c r="K5" s="85" t="s">
        <v>99</v>
      </c>
      <c r="L5" s="86"/>
    </row>
    <row r="6" spans="1:12" ht="12.75">
      <c r="A6" s="38"/>
      <c r="B6" s="39" t="s">
        <v>100</v>
      </c>
      <c r="C6" s="40"/>
      <c r="D6" s="41" t="s">
        <v>101</v>
      </c>
      <c r="E6" s="42"/>
      <c r="F6" s="41" t="s">
        <v>102</v>
      </c>
      <c r="G6" s="43"/>
      <c r="H6" s="82"/>
      <c r="I6" s="83"/>
      <c r="J6" s="84"/>
      <c r="K6" s="87" t="s">
        <v>103</v>
      </c>
      <c r="L6" s="88"/>
    </row>
    <row r="7" spans="1:12" ht="12.75">
      <c r="A7" s="44"/>
      <c r="B7" s="45"/>
      <c r="C7" s="46" t="s">
        <v>59</v>
      </c>
      <c r="D7" s="47"/>
      <c r="E7" s="48" t="s">
        <v>59</v>
      </c>
      <c r="F7" s="49"/>
      <c r="G7" s="50" t="s">
        <v>59</v>
      </c>
      <c r="H7" s="49"/>
      <c r="I7" s="50" t="s">
        <v>59</v>
      </c>
      <c r="J7" s="49"/>
      <c r="K7" s="47"/>
      <c r="L7" s="48" t="s">
        <v>59</v>
      </c>
    </row>
    <row r="8" spans="1:12" ht="12.75">
      <c r="A8" s="44" t="s">
        <v>60</v>
      </c>
      <c r="B8" s="51"/>
      <c r="C8" s="46" t="s">
        <v>61</v>
      </c>
      <c r="D8" s="51"/>
      <c r="E8" s="52" t="s">
        <v>61</v>
      </c>
      <c r="F8" s="51"/>
      <c r="G8" s="46" t="s">
        <v>61</v>
      </c>
      <c r="H8" s="51"/>
      <c r="I8" s="46" t="s">
        <v>61</v>
      </c>
      <c r="J8" s="52" t="s">
        <v>98</v>
      </c>
      <c r="K8" s="51"/>
      <c r="L8" s="52" t="s">
        <v>61</v>
      </c>
    </row>
    <row r="9" spans="1:12" ht="12.75">
      <c r="A9" s="38"/>
      <c r="B9" s="52" t="s">
        <v>62</v>
      </c>
      <c r="C9" s="46" t="s">
        <v>63</v>
      </c>
      <c r="D9" s="52" t="s">
        <v>62</v>
      </c>
      <c r="E9" s="52" t="s">
        <v>63</v>
      </c>
      <c r="F9" s="52" t="s">
        <v>62</v>
      </c>
      <c r="G9" s="46" t="s">
        <v>63</v>
      </c>
      <c r="H9" s="52" t="s">
        <v>62</v>
      </c>
      <c r="I9" s="46" t="s">
        <v>63</v>
      </c>
      <c r="J9" s="52" t="s">
        <v>104</v>
      </c>
      <c r="K9" s="52" t="s">
        <v>105</v>
      </c>
      <c r="L9" s="52" t="s">
        <v>63</v>
      </c>
    </row>
    <row r="10" spans="1:12" ht="12.75">
      <c r="A10" s="44"/>
      <c r="B10" s="52"/>
      <c r="C10" s="46" t="s">
        <v>65</v>
      </c>
      <c r="D10" s="52"/>
      <c r="E10" s="52" t="s">
        <v>65</v>
      </c>
      <c r="F10" s="52"/>
      <c r="G10" s="46" t="s">
        <v>65</v>
      </c>
      <c r="H10" s="52"/>
      <c r="I10" s="46" t="s">
        <v>65</v>
      </c>
      <c r="J10" s="52" t="s">
        <v>66</v>
      </c>
      <c r="K10" s="52"/>
      <c r="L10" s="52" t="s">
        <v>65</v>
      </c>
    </row>
    <row r="11" spans="1:12" ht="12.75">
      <c r="A11" s="53"/>
      <c r="B11" s="54"/>
      <c r="C11" s="55"/>
      <c r="D11" s="54"/>
      <c r="E11" s="54"/>
      <c r="F11" s="54"/>
      <c r="G11" s="55"/>
      <c r="H11" s="54"/>
      <c r="I11" s="55"/>
      <c r="J11" s="54"/>
      <c r="K11" s="54"/>
      <c r="L11" s="56"/>
    </row>
    <row r="12" spans="1:12" ht="12.75">
      <c r="A12" s="57" t="s">
        <v>67</v>
      </c>
      <c r="B12" s="58">
        <v>1685358</v>
      </c>
      <c r="C12" s="59">
        <v>0.6051742457706979</v>
      </c>
      <c r="D12" s="60">
        <v>8249.379</v>
      </c>
      <c r="E12" s="61">
        <v>15.438379811623989</v>
      </c>
      <c r="F12" s="60">
        <v>226.854</v>
      </c>
      <c r="G12" s="61">
        <v>31.924074483304082</v>
      </c>
      <c r="H12" s="58">
        <v>239</v>
      </c>
      <c r="I12" s="59">
        <v>-12.773722627737229</v>
      </c>
      <c r="J12" s="62">
        <v>1.6242059145152565</v>
      </c>
      <c r="K12" s="58">
        <v>376</v>
      </c>
      <c r="L12" s="59">
        <v>0.2666666666666657</v>
      </c>
    </row>
    <row r="13" spans="1:12" ht="12.75">
      <c r="A13" s="57" t="s">
        <v>68</v>
      </c>
      <c r="B13" s="58">
        <v>1731765</v>
      </c>
      <c r="C13" s="59">
        <v>0.7960593403830245</v>
      </c>
      <c r="D13" s="60">
        <v>8469.209</v>
      </c>
      <c r="E13" s="61">
        <v>24.465282038658373</v>
      </c>
      <c r="F13" s="60">
        <v>238.664</v>
      </c>
      <c r="G13" s="61">
        <v>79.44526732881707</v>
      </c>
      <c r="H13" s="58">
        <v>232</v>
      </c>
      <c r="I13" s="59">
        <v>-15.63636363636364</v>
      </c>
      <c r="J13" s="62">
        <v>1.5372069003627544</v>
      </c>
      <c r="K13" s="58">
        <v>376</v>
      </c>
      <c r="L13" s="59">
        <v>-0.7915567282321945</v>
      </c>
    </row>
    <row r="14" spans="1:12" ht="12.75">
      <c r="A14" s="57" t="s">
        <v>69</v>
      </c>
      <c r="B14" s="58">
        <v>1659638</v>
      </c>
      <c r="C14" s="59">
        <v>-0.014820312744745934</v>
      </c>
      <c r="D14" s="60">
        <v>8720.027</v>
      </c>
      <c r="E14" s="61">
        <v>24.450901345706825</v>
      </c>
      <c r="F14" s="60">
        <v>245.629</v>
      </c>
      <c r="G14" s="61">
        <v>74.07903502430864</v>
      </c>
      <c r="H14" s="58">
        <v>236</v>
      </c>
      <c r="I14" s="59">
        <v>-10.94339622641509</v>
      </c>
      <c r="J14" s="62">
        <v>1.5279885416398244</v>
      </c>
      <c r="K14" s="58">
        <v>380</v>
      </c>
      <c r="L14" s="59">
        <v>0.2638522427440648</v>
      </c>
    </row>
    <row r="15" spans="1:12" ht="12.75">
      <c r="A15" s="57" t="s">
        <v>70</v>
      </c>
      <c r="B15" s="58">
        <v>1775373</v>
      </c>
      <c r="C15" s="59">
        <v>1.522169498968978</v>
      </c>
      <c r="D15" s="60">
        <v>9279.92</v>
      </c>
      <c r="E15" s="61">
        <v>15.207266860319166</v>
      </c>
      <c r="F15" s="60">
        <v>299.618</v>
      </c>
      <c r="G15" s="61">
        <v>36.84811502589727</v>
      </c>
      <c r="H15" s="58">
        <v>263</v>
      </c>
      <c r="I15" s="59">
        <v>13.852813852813853</v>
      </c>
      <c r="J15" s="62">
        <v>1.6277466057769778</v>
      </c>
      <c r="K15" s="58">
        <v>386</v>
      </c>
      <c r="L15" s="59">
        <v>1.8469656992084396</v>
      </c>
    </row>
    <row r="16" spans="1:12" ht="12.75">
      <c r="A16" s="57" t="s">
        <v>71</v>
      </c>
      <c r="B16" s="58">
        <v>1793351</v>
      </c>
      <c r="C16" s="59">
        <v>6.407718716142213</v>
      </c>
      <c r="D16" s="60">
        <v>9406.969</v>
      </c>
      <c r="E16" s="61">
        <v>14.032450200190809</v>
      </c>
      <c r="F16" s="60">
        <v>302.598</v>
      </c>
      <c r="G16" s="61">
        <v>33.388875664524335</v>
      </c>
      <c r="H16" s="58">
        <v>266</v>
      </c>
      <c r="I16" s="59">
        <v>11.297071129707106</v>
      </c>
      <c r="J16" s="62">
        <v>1.6573531932429586</v>
      </c>
      <c r="K16" s="58">
        <v>388</v>
      </c>
      <c r="L16" s="59">
        <v>3.191489361702125</v>
      </c>
    </row>
    <row r="17" spans="1:12" ht="12.75">
      <c r="A17" s="57" t="s">
        <v>72</v>
      </c>
      <c r="B17" s="58">
        <v>2020649</v>
      </c>
      <c r="C17" s="59">
        <v>16.68147814512939</v>
      </c>
      <c r="D17" s="60">
        <v>9761.819</v>
      </c>
      <c r="E17" s="61">
        <v>15.262464298613935</v>
      </c>
      <c r="F17" s="60">
        <v>301.584</v>
      </c>
      <c r="G17" s="61">
        <v>26.36342305500621</v>
      </c>
      <c r="H17" s="58">
        <v>271</v>
      </c>
      <c r="I17" s="59">
        <v>16.810344827586206</v>
      </c>
      <c r="J17" s="62">
        <v>1.6294908256058789</v>
      </c>
      <c r="K17" s="58">
        <v>395</v>
      </c>
      <c r="L17" s="59">
        <v>5.0531914893617085</v>
      </c>
    </row>
    <row r="18" spans="1:12" ht="12.75">
      <c r="A18" s="57" t="s">
        <v>73</v>
      </c>
      <c r="B18" s="58">
        <v>2019859</v>
      </c>
      <c r="C18" s="59">
        <v>21.70479345495825</v>
      </c>
      <c r="D18" s="60">
        <v>9908.264</v>
      </c>
      <c r="E18" s="61">
        <v>13.626528908683412</v>
      </c>
      <c r="F18" s="60">
        <v>304.885</v>
      </c>
      <c r="G18" s="61">
        <v>24.12418729058865</v>
      </c>
      <c r="H18" s="58">
        <v>285</v>
      </c>
      <c r="I18" s="59">
        <v>20.762711864406782</v>
      </c>
      <c r="J18" s="62">
        <v>1.6449468272381031</v>
      </c>
      <c r="K18" s="58">
        <v>398</v>
      </c>
      <c r="L18" s="59">
        <v>4.736842105263165</v>
      </c>
    </row>
    <row r="19" spans="1:12" ht="12.75">
      <c r="A19" s="57" t="s">
        <v>74</v>
      </c>
      <c r="B19" s="58">
        <v>2108864</v>
      </c>
      <c r="C19" s="59">
        <v>18.784278008058024</v>
      </c>
      <c r="D19" s="60">
        <v>10074.156</v>
      </c>
      <c r="E19" s="61">
        <v>8.55865136768422</v>
      </c>
      <c r="F19" s="60">
        <v>296.759</v>
      </c>
      <c r="G19" s="61">
        <v>-0.9542150338097173</v>
      </c>
      <c r="H19" s="58">
        <v>285</v>
      </c>
      <c r="I19" s="59">
        <v>8.365019011406844</v>
      </c>
      <c r="J19" s="62">
        <v>1.6227727515159687</v>
      </c>
      <c r="K19" s="58">
        <v>407</v>
      </c>
      <c r="L19" s="59">
        <v>5.440414507772019</v>
      </c>
    </row>
    <row r="20" spans="1:12" ht="12.75">
      <c r="A20" s="57" t="s">
        <v>75</v>
      </c>
      <c r="B20" s="58">
        <v>2054691</v>
      </c>
      <c r="C20" s="59">
        <v>14.572718893289718</v>
      </c>
      <c r="D20" s="60">
        <v>10218.363</v>
      </c>
      <c r="E20" s="61">
        <v>8.625456297347213</v>
      </c>
      <c r="F20" s="60">
        <v>309.528</v>
      </c>
      <c r="G20" s="61">
        <v>2.290167152459702</v>
      </c>
      <c r="H20" s="58">
        <v>300</v>
      </c>
      <c r="I20" s="59">
        <v>12.781954887218049</v>
      </c>
      <c r="J20" s="62">
        <v>1.6686441026307341</v>
      </c>
      <c r="K20" s="58">
        <v>409</v>
      </c>
      <c r="L20" s="59">
        <v>5.412371134020617</v>
      </c>
    </row>
    <row r="21" spans="1:12" ht="12.75">
      <c r="A21" s="57" t="s">
        <v>76</v>
      </c>
      <c r="B21" s="58">
        <v>2199185</v>
      </c>
      <c r="C21" s="59">
        <v>8.835577084392199</v>
      </c>
      <c r="D21" s="60">
        <v>10399.5</v>
      </c>
      <c r="E21" s="61">
        <v>6.532399340737626</v>
      </c>
      <c r="F21" s="60">
        <v>303.982</v>
      </c>
      <c r="G21" s="61">
        <v>0.795135020425505</v>
      </c>
      <c r="H21" s="58">
        <v>311</v>
      </c>
      <c r="I21" s="59">
        <v>14.760147601476021</v>
      </c>
      <c r="J21" s="62">
        <v>1.5658219434891336</v>
      </c>
      <c r="K21" s="58">
        <v>414</v>
      </c>
      <c r="L21" s="59">
        <v>4.810126582278485</v>
      </c>
    </row>
    <row r="22" spans="1:13" ht="12.75">
      <c r="A22" s="57" t="s">
        <v>77</v>
      </c>
      <c r="B22" s="58">
        <v>2227269</v>
      </c>
      <c r="C22" s="59">
        <v>10.268538546502498</v>
      </c>
      <c r="D22" s="60">
        <v>10479.148</v>
      </c>
      <c r="E22" s="61">
        <v>5.761695489744724</v>
      </c>
      <c r="F22" s="60">
        <v>296.096</v>
      </c>
      <c r="G22" s="61">
        <v>-2.8827262738409587</v>
      </c>
      <c r="H22" s="58">
        <v>343</v>
      </c>
      <c r="I22" s="59">
        <v>20.350877192982452</v>
      </c>
      <c r="J22" s="62">
        <v>1.8837913811436657</v>
      </c>
      <c r="K22" s="58">
        <v>415</v>
      </c>
      <c r="L22" s="59">
        <v>4.2713567839196</v>
      </c>
      <c r="M22" s="63"/>
    </row>
    <row r="23" spans="1:13" ht="12.75">
      <c r="A23" s="57" t="s">
        <v>78</v>
      </c>
      <c r="B23" s="58">
        <v>2169196</v>
      </c>
      <c r="C23" s="59">
        <v>2.8608767563958537</v>
      </c>
      <c r="D23" s="60">
        <v>10940.293</v>
      </c>
      <c r="E23" s="61">
        <v>8.597613537054613</v>
      </c>
      <c r="F23" s="60">
        <v>298.427</v>
      </c>
      <c r="G23" s="61">
        <v>0.5620722539164689</v>
      </c>
      <c r="H23" s="58">
        <v>334</v>
      </c>
      <c r="I23" s="59">
        <v>17.192982456140356</v>
      </c>
      <c r="J23" s="62">
        <v>1.7290035426454324</v>
      </c>
      <c r="K23" s="58">
        <v>417</v>
      </c>
      <c r="L23" s="59">
        <v>2.45700245700246</v>
      </c>
      <c r="M23" s="63"/>
    </row>
    <row r="24" spans="1:12" ht="12.75">
      <c r="A24" s="57" t="s">
        <v>79</v>
      </c>
      <c r="B24" s="58">
        <v>2079688</v>
      </c>
      <c r="C24" s="59">
        <f>B24*100/B20-100</f>
        <v>1.2165819580657171</v>
      </c>
      <c r="D24" s="64" t="s">
        <v>106</v>
      </c>
      <c r="E24" s="61" t="s">
        <v>106</v>
      </c>
      <c r="F24" s="64" t="s">
        <v>106</v>
      </c>
      <c r="G24" s="61" t="s">
        <v>106</v>
      </c>
      <c r="H24" s="58">
        <v>408</v>
      </c>
      <c r="I24" s="59">
        <v>36</v>
      </c>
      <c r="J24" s="62">
        <v>2.145019173474693</v>
      </c>
      <c r="K24" s="58">
        <v>419</v>
      </c>
      <c r="L24" s="59">
        <v>2.444987775061122</v>
      </c>
    </row>
    <row r="25" spans="1:12" ht="12.75">
      <c r="A25" s="57" t="s">
        <v>80</v>
      </c>
      <c r="B25" s="58">
        <v>2008642</v>
      </c>
      <c r="C25" s="59">
        <f>B25*100/B21-100</f>
        <v>-8.664255167255149</v>
      </c>
      <c r="D25" s="64" t="s">
        <v>106</v>
      </c>
      <c r="E25" s="61" t="s">
        <v>106</v>
      </c>
      <c r="F25" s="64" t="s">
        <v>106</v>
      </c>
      <c r="G25" s="61" t="s">
        <v>106</v>
      </c>
      <c r="H25" s="58">
        <v>454</v>
      </c>
      <c r="I25" s="59">
        <v>45.9807073954984</v>
      </c>
      <c r="J25" s="62">
        <v>2.436744605817647</v>
      </c>
      <c r="K25" s="58">
        <v>413</v>
      </c>
      <c r="L25" s="59">
        <v>-0.2415458937198025</v>
      </c>
    </row>
    <row r="26" spans="1:12" ht="12.75">
      <c r="A26" s="57" t="s">
        <v>81</v>
      </c>
      <c r="B26" s="58">
        <v>2027257</v>
      </c>
      <c r="C26" s="59">
        <f>B26*100/B22-100</f>
        <v>-8.98014564024372</v>
      </c>
      <c r="D26" s="64" t="s">
        <v>106</v>
      </c>
      <c r="E26" s="61" t="s">
        <v>106</v>
      </c>
      <c r="F26" s="64" t="s">
        <v>106</v>
      </c>
      <c r="G26" s="61" t="s">
        <v>106</v>
      </c>
      <c r="H26" s="58">
        <v>525</v>
      </c>
      <c r="I26" s="59">
        <v>53.061224489795904</v>
      </c>
      <c r="J26" s="62">
        <v>2.8354506948879523</v>
      </c>
      <c r="K26" s="58">
        <v>416</v>
      </c>
      <c r="L26" s="59">
        <v>0.24096385542168264</v>
      </c>
    </row>
    <row r="27" spans="1:12" ht="12.75">
      <c r="A27" s="57" t="s">
        <v>82</v>
      </c>
      <c r="B27" s="58">
        <v>1932006</v>
      </c>
      <c r="C27" s="59">
        <f>B27*100/B23-100</f>
        <v>-10.934466041796128</v>
      </c>
      <c r="D27" s="64" t="s">
        <v>106</v>
      </c>
      <c r="E27" s="61" t="s">
        <v>106</v>
      </c>
      <c r="F27" s="64" t="s">
        <v>106</v>
      </c>
      <c r="G27" s="61" t="s">
        <v>106</v>
      </c>
      <c r="H27" s="58">
        <v>674</v>
      </c>
      <c r="I27" s="59">
        <v>101.79640718562874</v>
      </c>
      <c r="J27" s="62">
        <v>3.6440870956279823</v>
      </c>
      <c r="K27" s="58">
        <v>419</v>
      </c>
      <c r="L27" s="59">
        <v>0.4796163069544406</v>
      </c>
    </row>
    <row r="28" ht="12.75">
      <c r="A28" s="30"/>
    </row>
    <row r="29" ht="12.75">
      <c r="A29" s="30" t="s">
        <v>92</v>
      </c>
    </row>
    <row r="30" ht="12.75">
      <c r="A30" s="30"/>
    </row>
    <row r="32" ht="12.75">
      <c r="A32" s="30"/>
    </row>
    <row r="33" ht="12.75">
      <c r="A33" s="31"/>
    </row>
  </sheetData>
  <mergeCells count="5">
    <mergeCell ref="A1:L1"/>
    <mergeCell ref="A2:L2"/>
    <mergeCell ref="H5:J6"/>
    <mergeCell ref="K5:L5"/>
    <mergeCell ref="K6:L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Michela Roma</dc:creator>
  <cp:keywords/>
  <dc:description/>
  <cp:lastModifiedBy>Elena Burani</cp:lastModifiedBy>
  <cp:lastPrinted>2010-07-29T15:22:31Z</cp:lastPrinted>
  <dcterms:created xsi:type="dcterms:W3CDTF">2010-07-29T15:19:47Z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