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430" activeTab="0"/>
  </bookViews>
  <sheets>
    <sheet name="v.a agricolt" sheetId="1" r:id="rId1"/>
    <sheet name="prod veg" sheetId="2" r:id="rId2"/>
    <sheet name="prod animali" sheetId="3" r:id="rId3"/>
    <sheet name="prod legnose" sheetId="4" r:id="rId4"/>
    <sheet name="impiego mezzi tecnici" sheetId="5" r:id="rId5"/>
    <sheet name="macchine agric" sheetId="6" r:id="rId6"/>
    <sheet name="prod parmigiano regg" sheetId="7" r:id="rId7"/>
  </sheets>
  <definedNames/>
  <calcPr fullCalcOnLoad="1"/>
</workbook>
</file>

<file path=xl/sharedStrings.xml><?xml version="1.0" encoding="utf-8"?>
<sst xmlns="http://schemas.openxmlformats.org/spreadsheetml/2006/main" count="214" uniqueCount="175">
  <si>
    <t>Euro</t>
  </si>
  <si>
    <t>variaz. %</t>
  </si>
  <si>
    <t>1 AGRICOLTURA</t>
  </si>
  <si>
    <t>1.1  Produzione lorda</t>
  </si>
  <si>
    <t>1.1.1  Produzioni vegetali</t>
  </si>
  <si>
    <t>1.1.2  Produzioni animali</t>
  </si>
  <si>
    <t>1.1.3  Servizi</t>
  </si>
  <si>
    <t>1.1.4  Attività secondarie</t>
  </si>
  <si>
    <t>1.2  Consumi intermedi</t>
  </si>
  <si>
    <t>1.2.1  Sementi e piantine</t>
  </si>
  <si>
    <t>1.2.2  Energia, lubrificanti</t>
  </si>
  <si>
    <t>1.2.3  Concimi e ammendanti</t>
  </si>
  <si>
    <t>1.2.4  Antiparassitari</t>
  </si>
  <si>
    <t>1.2.5  Spese veterinarie</t>
  </si>
  <si>
    <t>1.2.6  Altre spese allevamenti</t>
  </si>
  <si>
    <t>1.2.7  Mangimi</t>
  </si>
  <si>
    <t>1.2.8  Foraggi + paglia</t>
  </si>
  <si>
    <t>1.2.9  Manutenzioni attrezzi</t>
  </si>
  <si>
    <t>1.2.10 Manutenzioni fabbricati</t>
  </si>
  <si>
    <t>1.2.11 Servizi agricoli</t>
  </si>
  <si>
    <t>1.2.12 Altri beni e servizi</t>
  </si>
  <si>
    <t>1.3  Valore aggiunto AGRICOLTURA</t>
  </si>
  <si>
    <t>2  SILVICOLTURA</t>
  </si>
  <si>
    <t>2.1  Produzione lorda vendibile</t>
  </si>
  <si>
    <t>2.2  Consumi intermedi</t>
  </si>
  <si>
    <t>2.3  Valore aggiunto SILVICOLTURA</t>
  </si>
  <si>
    <t>3  PESCA</t>
  </si>
  <si>
    <t>3.1  Produzione lorda vendibile</t>
  </si>
  <si>
    <t>3.2  Consumi intermedi</t>
  </si>
  <si>
    <t>3.3  Valore aggiunto PESCA</t>
  </si>
  <si>
    <t>SILVICOLTURA E PESCA DELLA PROVINCIA DI REGGIO EMILIA</t>
  </si>
  <si>
    <t>QUADRO CENTRALE</t>
  </si>
  <si>
    <t>Fonte: Elaborazioni C.R.P.A. S.p.A. Reggio Emilia su varie fonti</t>
  </si>
  <si>
    <t xml:space="preserve">         Coltivazioni erbacee e foraggiere</t>
  </si>
  <si>
    <t xml:space="preserve">         Coltivazioni legnose</t>
  </si>
  <si>
    <t xml:space="preserve">         Prestazioni contoterzisti</t>
  </si>
  <si>
    <t xml:space="preserve">         Manutenzione parchi</t>
  </si>
  <si>
    <t xml:space="preserve">         Altri servizi connessi all’agricoltura</t>
  </si>
  <si>
    <t>VALORE AGGIUNTO DELL'AGRICOLTURA,</t>
  </si>
  <si>
    <t>4 VALORE AGGIUNTO</t>
  </si>
  <si>
    <t>(valori in Euro)</t>
  </si>
  <si>
    <t>1.1.5 Contributi</t>
  </si>
  <si>
    <t>(importi in Euro)</t>
  </si>
  <si>
    <t>COLTIVAZIONI</t>
  </si>
  <si>
    <t>PRODUZIONE (tonnellate)</t>
  </si>
  <si>
    <t>IMPORTO</t>
  </si>
  <si>
    <t>Totale</t>
  </si>
  <si>
    <t>Reimpiego</t>
  </si>
  <si>
    <t>Produzione</t>
  </si>
  <si>
    <t>Euro/ton</t>
  </si>
  <si>
    <t>Coltivazioni erbacee</t>
  </si>
  <si>
    <t>a) frumento</t>
  </si>
  <si>
    <t>b) frumento duro</t>
  </si>
  <si>
    <t>c) orzo, sorgo, avena</t>
  </si>
  <si>
    <t>d) mais</t>
  </si>
  <si>
    <t>e) riso</t>
  </si>
  <si>
    <t>f) pomodoro</t>
  </si>
  <si>
    <t>g) cocomero</t>
  </si>
  <si>
    <t>h) girasole</t>
  </si>
  <si>
    <t>i) soia</t>
  </si>
  <si>
    <t>l) barbabietola</t>
  </si>
  <si>
    <t>m) altre</t>
  </si>
  <si>
    <t>n) orti familiari</t>
  </si>
  <si>
    <t>o) prati 1° anno</t>
  </si>
  <si>
    <t>p) prati 2° 3° anno</t>
  </si>
  <si>
    <t>q) mais ceroso</t>
  </si>
  <si>
    <t>r) orzo in erba</t>
  </si>
  <si>
    <t>s) prati polifiti permanenti</t>
  </si>
  <si>
    <t>t) foraggere 2° raccolto</t>
  </si>
  <si>
    <t>u) paglia</t>
  </si>
  <si>
    <t>Coltivazioni legnose</t>
  </si>
  <si>
    <t>(in produzione)</t>
  </si>
  <si>
    <t>a) melo</t>
  </si>
  <si>
    <t>b) pero</t>
  </si>
  <si>
    <t>c) vite</t>
  </si>
  <si>
    <t>d) altre</t>
  </si>
  <si>
    <t>e) frutteti familiari</t>
  </si>
  <si>
    <t>TOTALE ERBACEE</t>
  </si>
  <si>
    <t>TOTALE LEGNOSE</t>
  </si>
  <si>
    <t>TOTALE</t>
  </si>
  <si>
    <t>Fonte: Elaborazioni C.R.P.A. S.p.A. Reggio Emilia su dati dell'Assessorato provinciale agricoltura e</t>
  </si>
  <si>
    <t xml:space="preserve">           Ufficio prezzi C.C.I.A.A.</t>
  </si>
  <si>
    <t>PRODUZIONI</t>
  </si>
  <si>
    <t>Reimpiego (**)</t>
  </si>
  <si>
    <t xml:space="preserve">BOVINI </t>
  </si>
  <si>
    <t>latte trasformazione</t>
  </si>
  <si>
    <t>latte alimentare</t>
  </si>
  <si>
    <t>carne</t>
  </si>
  <si>
    <t xml:space="preserve"> </t>
  </si>
  <si>
    <t xml:space="preserve">SUINI </t>
  </si>
  <si>
    <t>EQUINI</t>
  </si>
  <si>
    <t>allev. familiari</t>
  </si>
  <si>
    <t xml:space="preserve">OVINI </t>
  </si>
  <si>
    <t>latte</t>
  </si>
  <si>
    <t>AVICOLI</t>
  </si>
  <si>
    <t>uova (*)</t>
  </si>
  <si>
    <t>uova allev. familiari</t>
  </si>
  <si>
    <t>CUNICOLI</t>
  </si>
  <si>
    <t xml:space="preserve">CAPRINI </t>
  </si>
  <si>
    <t>BUFALINI</t>
  </si>
  <si>
    <t>ALTRI ANIMALI</t>
  </si>
  <si>
    <t>Fonte: Elaborazioni C.R.P.A. S.p.A. Reggio Emilia su dati dell'Assessorato provinciale agricoltura</t>
  </si>
  <si>
    <t>(*) quantità in ventine e prezzo alla ventina</t>
  </si>
  <si>
    <t>(**) latte per i redi</t>
  </si>
  <si>
    <t>%</t>
  </si>
  <si>
    <t>assoluta</t>
  </si>
  <si>
    <t>MANGIMI</t>
  </si>
  <si>
    <t>ton.</t>
  </si>
  <si>
    <t>FIENO  da altre province</t>
  </si>
  <si>
    <t>CONCIMI</t>
  </si>
  <si>
    <t>ammonici</t>
  </si>
  <si>
    <t>nitrici</t>
  </si>
  <si>
    <t>perfosfatici</t>
  </si>
  <si>
    <t>potassici</t>
  </si>
  <si>
    <t>CARBURANTI</t>
  </si>
  <si>
    <t>gasolio</t>
  </si>
  <si>
    <t>lt</t>
  </si>
  <si>
    <t>benzina</t>
  </si>
  <si>
    <t xml:space="preserve">Fonte: Stima C.R.P.A. S.p.A. Reggio Emilia </t>
  </si>
  <si>
    <t>PRODUZIONE DI PARMIGIANO REGGIANO E CASEIFICI ATTIVI</t>
  </si>
  <si>
    <t>NEL COMPRENSORIO DI PRODUZIONE</t>
  </si>
  <si>
    <t>PROVINCE</t>
  </si>
  <si>
    <t>ANNATE</t>
  </si>
  <si>
    <t>Caseifici attivi</t>
  </si>
  <si>
    <t>Formaggio prodotto</t>
  </si>
  <si>
    <t>n.</t>
  </si>
  <si>
    <t>nr. Forme</t>
  </si>
  <si>
    <t>Bologna</t>
  </si>
  <si>
    <t>Mantova</t>
  </si>
  <si>
    <t>Modena</t>
  </si>
  <si>
    <t>Parma</t>
  </si>
  <si>
    <t>Reggio Emilia</t>
  </si>
  <si>
    <t>Fonte: Consorzio del Parmigiano - Reggiano</t>
  </si>
  <si>
    <t xml:space="preserve">MACCHINE AGRICOLE ISCRITTE ALL'U.M.A. </t>
  </si>
  <si>
    <t xml:space="preserve">IN PROVINCIA DI REGGIO EMILIA </t>
  </si>
  <si>
    <t>MACCHINE  AGRICOLE</t>
  </si>
  <si>
    <t>TRATTRICI</t>
  </si>
  <si>
    <t>DERIVATE</t>
  </si>
  <si>
    <t>MACCHINE AGRICOLE OPERATRICI SEMOVENTI</t>
  </si>
  <si>
    <t xml:space="preserve"> - mietitrebbiatrici</t>
  </si>
  <si>
    <t xml:space="preserve"> - motofalciatrici</t>
  </si>
  <si>
    <t xml:space="preserve"> - motocoltivatori</t>
  </si>
  <si>
    <t xml:space="preserve"> - motozappe</t>
  </si>
  <si>
    <t xml:space="preserve"> - motoagricole</t>
  </si>
  <si>
    <t xml:space="preserve"> - altre macchine</t>
  </si>
  <si>
    <t>MOTORI  VARI</t>
  </si>
  <si>
    <t>Fonte: U.M.A.</t>
  </si>
  <si>
    <t>a prezzi 2011</t>
  </si>
  <si>
    <t>DIFFERENZA</t>
  </si>
  <si>
    <t>quantità</t>
  </si>
  <si>
    <t>(metri cubi)</t>
  </si>
  <si>
    <t>PRODUZIONI  LEGNOSE</t>
  </si>
  <si>
    <t>Assoluta</t>
  </si>
  <si>
    <t>ESSENZE  FORTI   (1)</t>
  </si>
  <si>
    <t xml:space="preserve">legno da ardere </t>
  </si>
  <si>
    <t xml:space="preserve">legno da opera </t>
  </si>
  <si>
    <t>PIOPPI   (2)</t>
  </si>
  <si>
    <t xml:space="preserve">legno da trancia </t>
  </si>
  <si>
    <t xml:space="preserve">legno per altre destinazioni </t>
  </si>
  <si>
    <t>Fonti: (1) Ministero delle risorse agricole alimentari e forestali -</t>
  </si>
  <si>
    <t xml:space="preserve">              Corpo Forestale dello Stato - Coordinamento provinciale Reggio Emilia</t>
  </si>
  <si>
    <t xml:space="preserve">         (2) Stime C.R.P.A. S.p.A. su dati associazioni di categoria</t>
  </si>
  <si>
    <t>Anno 2012</t>
  </si>
  <si>
    <t>Anno 2011 Euro</t>
  </si>
  <si>
    <t>a prezzi 2012</t>
  </si>
  <si>
    <t>PRODUZIONI VEGETALI IN PROVINCIA DI REGGIO EMILIA  -  ANNO 2012</t>
  </si>
  <si>
    <t>PREZZO 2012</t>
  </si>
  <si>
    <t>Riparto 2012</t>
  </si>
  <si>
    <t>PRODUZIONI ANIMALI IN PROVINCIA DI REGGIO EMILIA  -  ANNO 2012</t>
  </si>
  <si>
    <t>PREZZO MERCATO 2012</t>
  </si>
  <si>
    <t>PRODUZIONI LEGNOSE IN PROVINCIA DI REGGIO EMILIA  -  ANNI 2011 E 2012</t>
  </si>
  <si>
    <t>Variazione '12 su '11</t>
  </si>
  <si>
    <t>IMPIEGO MEZZI TECNICI IN PROVINCIA DI REGGIO EMILIA - ANNI 2011 E 2012</t>
  </si>
  <si>
    <t>ANNI 2011 E 2012</t>
  </si>
  <si>
    <t>Variazioni '12 su  '11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</si>
</sst>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.000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21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Continuous"/>
    </xf>
    <xf numFmtId="3" fontId="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3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1" fontId="0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centerContinuous" vertical="center" wrapText="1"/>
    </xf>
    <xf numFmtId="0" fontId="1" fillId="0" borderId="12" xfId="0" applyFont="1" applyBorder="1" applyAlignment="1">
      <alignment horizontal="centerContinuous" vertical="center" wrapText="1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170" fontId="0" fillId="0" borderId="10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170" fontId="1" fillId="0" borderId="0" xfId="0" applyNumberFormat="1" applyFont="1" applyAlignment="1">
      <alignment/>
    </xf>
    <xf numFmtId="0" fontId="1" fillId="0" borderId="13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 wrapText="1"/>
    </xf>
    <xf numFmtId="0" fontId="0" fillId="0" borderId="16" xfId="0" applyBorder="1" applyAlignment="1">
      <alignment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Continuous" vertical="center"/>
    </xf>
    <xf numFmtId="170" fontId="0" fillId="0" borderId="0" xfId="0" applyNumberFormat="1" applyFont="1" applyBorder="1" applyAlignment="1">
      <alignment/>
    </xf>
    <xf numFmtId="0" fontId="1" fillId="0" borderId="19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170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171" fontId="1" fillId="0" borderId="11" xfId="0" applyNumberFormat="1" applyFont="1" applyBorder="1" applyAlignment="1">
      <alignment horizontal="right" vertical="center"/>
    </xf>
    <xf numFmtId="17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70" fontId="0" fillId="0" borderId="0" xfId="0" applyNumberFormat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170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1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Valuta (0)_Impiego mezzi tecnici 2010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H53" sqref="H53"/>
    </sheetView>
  </sheetViews>
  <sheetFormatPr defaultColWidth="9.140625" defaultRowHeight="12.75"/>
  <cols>
    <col min="1" max="1" width="36.421875" style="0" customWidth="1"/>
    <col min="2" max="2" width="15.00390625" style="0" customWidth="1"/>
    <col min="3" max="3" width="14.57421875" style="0" customWidth="1"/>
    <col min="4" max="4" width="8.28125" style="0" customWidth="1"/>
    <col min="5" max="5" width="14.7109375" style="0" customWidth="1"/>
    <col min="6" max="6" width="8.57421875" style="0" customWidth="1"/>
    <col min="8" max="8" width="10.57421875" style="0" bestFit="1" customWidth="1"/>
  </cols>
  <sheetData>
    <row r="1" spans="1:6" ht="12.75">
      <c r="A1" s="127" t="s">
        <v>38</v>
      </c>
      <c r="B1" s="127"/>
      <c r="C1" s="127"/>
      <c r="D1" s="127"/>
      <c r="E1" s="127"/>
      <c r="F1" s="127"/>
    </row>
    <row r="2" spans="1:6" ht="12.75">
      <c r="A2" s="127" t="s">
        <v>30</v>
      </c>
      <c r="B2" s="127"/>
      <c r="C2" s="127"/>
      <c r="D2" s="127"/>
      <c r="E2" s="127"/>
      <c r="F2" s="127"/>
    </row>
    <row r="3" spans="1:6" ht="12.75">
      <c r="A3" s="127" t="s">
        <v>31</v>
      </c>
      <c r="B3" s="127"/>
      <c r="C3" s="127"/>
      <c r="D3" s="127"/>
      <c r="E3" s="127"/>
      <c r="F3" s="127"/>
    </row>
    <row r="4" spans="1:6" ht="12.75">
      <c r="A4" s="127" t="s">
        <v>40</v>
      </c>
      <c r="B4" s="127"/>
      <c r="C4" s="127"/>
      <c r="D4" s="127"/>
      <c r="E4" s="127"/>
      <c r="F4" s="127"/>
    </row>
    <row r="5" spans="1:6" ht="12.75">
      <c r="A5" s="127" t="s">
        <v>162</v>
      </c>
      <c r="B5" s="127"/>
      <c r="C5" s="127"/>
      <c r="D5" s="127"/>
      <c r="E5" s="127"/>
      <c r="F5" s="127"/>
    </row>
    <row r="7" spans="1:6" ht="12.75" customHeight="1">
      <c r="A7" s="128"/>
      <c r="B7" s="131" t="s">
        <v>163</v>
      </c>
      <c r="C7" s="125" t="s">
        <v>162</v>
      </c>
      <c r="D7" s="126"/>
      <c r="E7" s="125" t="s">
        <v>162</v>
      </c>
      <c r="F7" s="126"/>
    </row>
    <row r="8" spans="1:6" ht="12.75">
      <c r="A8" s="129"/>
      <c r="B8" s="132"/>
      <c r="C8" s="123" t="s">
        <v>147</v>
      </c>
      <c r="D8" s="124"/>
      <c r="E8" s="123" t="s">
        <v>164</v>
      </c>
      <c r="F8" s="124"/>
    </row>
    <row r="9" spans="1:6" ht="12.75">
      <c r="A9" s="130"/>
      <c r="B9" s="133"/>
      <c r="C9" s="4" t="s">
        <v>0</v>
      </c>
      <c r="D9" s="4" t="s">
        <v>1</v>
      </c>
      <c r="E9" s="4" t="s">
        <v>0</v>
      </c>
      <c r="F9" s="4" t="s">
        <v>1</v>
      </c>
    </row>
    <row r="11" ht="12.75">
      <c r="A11" t="s">
        <v>2</v>
      </c>
    </row>
    <row r="13" spans="1:6" ht="12.75">
      <c r="A13" t="s">
        <v>3</v>
      </c>
      <c r="B13" s="76">
        <v>732364888</v>
      </c>
      <c r="C13" s="76">
        <v>736129540</v>
      </c>
      <c r="D13" s="100">
        <v>0.5</v>
      </c>
      <c r="E13" s="76">
        <v>733119786</v>
      </c>
      <c r="F13" s="101">
        <v>0.1</v>
      </c>
    </row>
    <row r="14" spans="2:6" ht="12.75">
      <c r="B14" s="101"/>
      <c r="C14" s="101"/>
      <c r="D14" s="100"/>
      <c r="E14" s="101"/>
      <c r="F14" s="101"/>
    </row>
    <row r="15" spans="1:8" ht="12.75">
      <c r="A15" t="s">
        <v>4</v>
      </c>
      <c r="B15" s="76">
        <v>183421157</v>
      </c>
      <c r="C15" s="76">
        <v>177954134</v>
      </c>
      <c r="D15" s="100">
        <v>-3</v>
      </c>
      <c r="E15" s="76">
        <v>195669730</v>
      </c>
      <c r="F15" s="101">
        <v>6.7</v>
      </c>
      <c r="H15" s="111"/>
    </row>
    <row r="16" spans="1:8" ht="12.75">
      <c r="A16" t="s">
        <v>33</v>
      </c>
      <c r="B16" s="76">
        <v>134521185</v>
      </c>
      <c r="C16" s="76">
        <v>130339310</v>
      </c>
      <c r="D16" s="100">
        <v>-3.1</v>
      </c>
      <c r="E16" s="76">
        <v>136978448</v>
      </c>
      <c r="F16" s="101">
        <v>1.8</v>
      </c>
      <c r="H16" s="111"/>
    </row>
    <row r="17" spans="1:8" ht="12.75">
      <c r="A17" t="s">
        <v>34</v>
      </c>
      <c r="B17" s="76">
        <v>48899972</v>
      </c>
      <c r="C17" s="76">
        <v>47614824</v>
      </c>
      <c r="D17" s="100">
        <v>-2.6</v>
      </c>
      <c r="E17" s="76">
        <v>58691282</v>
      </c>
      <c r="F17" s="101">
        <v>20</v>
      </c>
      <c r="H17" s="111"/>
    </row>
    <row r="18" spans="1:8" ht="12.75">
      <c r="A18" t="s">
        <v>5</v>
      </c>
      <c r="B18" s="76">
        <v>455812534</v>
      </c>
      <c r="C18" s="76">
        <v>461256173</v>
      </c>
      <c r="D18" s="100">
        <v>1.2</v>
      </c>
      <c r="E18" s="76">
        <v>438041789</v>
      </c>
      <c r="F18" s="101">
        <v>-3.9</v>
      </c>
      <c r="H18" s="111"/>
    </row>
    <row r="19" spans="1:8" ht="12.75">
      <c r="A19" t="s">
        <v>6</v>
      </c>
      <c r="B19" s="76">
        <v>55472475</v>
      </c>
      <c r="C19" s="76">
        <v>58293042</v>
      </c>
      <c r="D19" s="100">
        <v>5.1</v>
      </c>
      <c r="E19" s="76">
        <v>59256681</v>
      </c>
      <c r="F19" s="101">
        <v>6.8</v>
      </c>
      <c r="H19" s="111"/>
    </row>
    <row r="20" spans="1:8" ht="12.75">
      <c r="A20" t="s">
        <v>35</v>
      </c>
      <c r="B20" s="76">
        <v>19231826</v>
      </c>
      <c r="C20" s="76">
        <v>19528342</v>
      </c>
      <c r="D20" s="100">
        <v>1.5</v>
      </c>
      <c r="E20" s="76">
        <v>19982835</v>
      </c>
      <c r="F20" s="101">
        <v>3.9</v>
      </c>
      <c r="H20" s="111"/>
    </row>
    <row r="21" spans="1:8" ht="12.75">
      <c r="A21" t="s">
        <v>36</v>
      </c>
      <c r="B21" s="76">
        <v>29058383</v>
      </c>
      <c r="C21" s="76">
        <v>31518088</v>
      </c>
      <c r="D21" s="100">
        <v>8.5</v>
      </c>
      <c r="E21" s="76">
        <v>31833268</v>
      </c>
      <c r="F21" s="101">
        <v>9.5</v>
      </c>
      <c r="H21" s="111"/>
    </row>
    <row r="22" spans="1:8" ht="12.75">
      <c r="A22" t="s">
        <v>37</v>
      </c>
      <c r="B22" s="76">
        <v>7182266</v>
      </c>
      <c r="C22" s="76">
        <v>7246612</v>
      </c>
      <c r="D22" s="100">
        <v>0.9</v>
      </c>
      <c r="E22" s="76">
        <v>7440578</v>
      </c>
      <c r="F22" s="101">
        <v>3.6</v>
      </c>
      <c r="H22" s="111"/>
    </row>
    <row r="23" spans="1:8" ht="12.75">
      <c r="A23" t="s">
        <v>7</v>
      </c>
      <c r="B23" s="76">
        <v>8328902</v>
      </c>
      <c r="C23" s="76">
        <v>9733286</v>
      </c>
      <c r="D23" s="100">
        <v>16.9</v>
      </c>
      <c r="E23" s="76">
        <v>10365086</v>
      </c>
      <c r="F23" s="101">
        <v>24.4</v>
      </c>
      <c r="H23" s="111"/>
    </row>
    <row r="24" spans="1:8" ht="12.75">
      <c r="A24" s="8" t="s">
        <v>41</v>
      </c>
      <c r="B24" s="76">
        <v>29329820</v>
      </c>
      <c r="C24" s="76">
        <v>28892905</v>
      </c>
      <c r="D24" s="100">
        <v>-1.5</v>
      </c>
      <c r="E24" s="76">
        <v>29786500</v>
      </c>
      <c r="F24" s="101">
        <v>1.6</v>
      </c>
      <c r="H24" s="111"/>
    </row>
    <row r="25" spans="2:6" ht="12.75">
      <c r="B25" s="101"/>
      <c r="C25" s="101"/>
      <c r="D25" s="100"/>
      <c r="E25" s="101"/>
      <c r="F25" s="101"/>
    </row>
    <row r="26" spans="1:6" ht="12.75">
      <c r="A26" t="s">
        <v>8</v>
      </c>
      <c r="B26" s="76">
        <v>365017426</v>
      </c>
      <c r="C26" s="76">
        <v>365717379</v>
      </c>
      <c r="D26" s="100">
        <v>0.2</v>
      </c>
      <c r="E26" s="76">
        <v>375896867</v>
      </c>
      <c r="F26" s="101">
        <v>3</v>
      </c>
    </row>
    <row r="27" spans="2:6" ht="12.75">
      <c r="B27" s="101"/>
      <c r="C27" s="101"/>
      <c r="D27" s="100"/>
      <c r="E27" s="101"/>
      <c r="F27" s="101"/>
    </row>
    <row r="28" spans="1:6" ht="12.75">
      <c r="A28" t="s">
        <v>9</v>
      </c>
      <c r="B28" s="76">
        <v>8025116</v>
      </c>
      <c r="C28" s="76">
        <v>8153614</v>
      </c>
      <c r="D28" s="100">
        <v>1.6</v>
      </c>
      <c r="E28" s="76">
        <v>8251519</v>
      </c>
      <c r="F28" s="101">
        <v>2.8</v>
      </c>
    </row>
    <row r="29" spans="1:6" ht="12.75">
      <c r="A29" t="s">
        <v>10</v>
      </c>
      <c r="B29" s="76">
        <v>42453654</v>
      </c>
      <c r="C29" s="76">
        <v>42559448</v>
      </c>
      <c r="D29" s="100">
        <v>0.2</v>
      </c>
      <c r="E29" s="76">
        <v>46143186</v>
      </c>
      <c r="F29" s="101">
        <v>8.7</v>
      </c>
    </row>
    <row r="30" spans="1:6" ht="12.75">
      <c r="A30" t="s">
        <v>11</v>
      </c>
      <c r="B30" s="76">
        <v>33533859</v>
      </c>
      <c r="C30" s="76">
        <v>33513133</v>
      </c>
      <c r="D30" s="102">
        <v>0.1</v>
      </c>
      <c r="E30" s="76">
        <v>35460072</v>
      </c>
      <c r="F30" s="101">
        <v>5.7</v>
      </c>
    </row>
    <row r="31" spans="1:6" ht="12.75">
      <c r="A31" t="s">
        <v>12</v>
      </c>
      <c r="B31" s="76">
        <v>5539220</v>
      </c>
      <c r="C31" s="76">
        <v>5186700</v>
      </c>
      <c r="D31" s="100">
        <v>-6.4</v>
      </c>
      <c r="E31" s="76">
        <v>5284087</v>
      </c>
      <c r="F31" s="101">
        <v>-4.6</v>
      </c>
    </row>
    <row r="32" spans="1:6" ht="12.75">
      <c r="A32" t="s">
        <v>13</v>
      </c>
      <c r="B32" s="76">
        <v>25738448</v>
      </c>
      <c r="C32" s="76">
        <v>25484179</v>
      </c>
      <c r="D32" s="100">
        <v>-1</v>
      </c>
      <c r="E32" s="76">
        <v>26154815</v>
      </c>
      <c r="F32" s="101">
        <v>1.6</v>
      </c>
    </row>
    <row r="33" spans="1:6" ht="12.75">
      <c r="A33" t="s">
        <v>14</v>
      </c>
      <c r="B33" s="76">
        <v>7835478</v>
      </c>
      <c r="C33" s="76">
        <v>7785880</v>
      </c>
      <c r="D33" s="100">
        <v>-0.6</v>
      </c>
      <c r="E33" s="76">
        <v>8063326</v>
      </c>
      <c r="F33" s="101">
        <v>2.9</v>
      </c>
    </row>
    <row r="34" spans="1:6" ht="12.75">
      <c r="A34" t="s">
        <v>15</v>
      </c>
      <c r="B34" s="76">
        <v>83492331</v>
      </c>
      <c r="C34" s="76">
        <v>80363659</v>
      </c>
      <c r="D34" s="100">
        <v>-3.7</v>
      </c>
      <c r="E34" s="76">
        <v>82372750</v>
      </c>
      <c r="F34" s="101">
        <v>-1.3</v>
      </c>
    </row>
    <row r="35" spans="1:6" ht="12.75">
      <c r="A35" t="s">
        <v>16</v>
      </c>
      <c r="B35" s="76">
        <v>87251523</v>
      </c>
      <c r="C35" s="76">
        <v>84027841</v>
      </c>
      <c r="D35" s="100">
        <v>-3.7</v>
      </c>
      <c r="E35" s="76">
        <v>84895416</v>
      </c>
      <c r="F35" s="101">
        <v>-2.7</v>
      </c>
    </row>
    <row r="36" spans="1:6" ht="12.75">
      <c r="A36" t="s">
        <v>17</v>
      </c>
      <c r="B36" s="76">
        <v>12645756</v>
      </c>
      <c r="C36" s="76">
        <v>13474391</v>
      </c>
      <c r="D36" s="100">
        <v>6.6</v>
      </c>
      <c r="E36" s="76">
        <v>13505296</v>
      </c>
      <c r="F36" s="101">
        <v>6.8</v>
      </c>
    </row>
    <row r="37" spans="1:6" ht="12.75">
      <c r="A37" t="s">
        <v>18</v>
      </c>
      <c r="B37" s="76">
        <v>9877548</v>
      </c>
      <c r="C37" s="76">
        <v>14093365</v>
      </c>
      <c r="D37" s="100">
        <v>42.7</v>
      </c>
      <c r="E37" s="76">
        <v>14139138</v>
      </c>
      <c r="F37" s="101">
        <v>43.1</v>
      </c>
    </row>
    <row r="38" spans="1:6" ht="12.75">
      <c r="A38" t="s">
        <v>19</v>
      </c>
      <c r="B38" s="76">
        <v>5961572</v>
      </c>
      <c r="C38" s="76">
        <v>6162631</v>
      </c>
      <c r="D38" s="100">
        <v>3.4</v>
      </c>
      <c r="E38" s="76">
        <v>6333326</v>
      </c>
      <c r="F38" s="101">
        <v>6.2</v>
      </c>
    </row>
    <row r="39" spans="1:6" ht="12.75">
      <c r="A39" t="s">
        <v>20</v>
      </c>
      <c r="B39" s="76">
        <v>42662921</v>
      </c>
      <c r="C39" s="76">
        <v>44912538</v>
      </c>
      <c r="D39" s="100">
        <v>5.3</v>
      </c>
      <c r="E39" s="76">
        <v>45293936</v>
      </c>
      <c r="F39" s="101">
        <v>6.2</v>
      </c>
    </row>
    <row r="40" spans="2:6" ht="12.75">
      <c r="B40" s="101"/>
      <c r="C40" s="101"/>
      <c r="D40" s="100"/>
      <c r="E40" s="101"/>
      <c r="F40" s="101"/>
    </row>
    <row r="41" spans="1:6" ht="12.75">
      <c r="A41" t="s">
        <v>21</v>
      </c>
      <c r="B41" s="76">
        <v>367347462</v>
      </c>
      <c r="C41" s="76">
        <v>370412161</v>
      </c>
      <c r="D41" s="100">
        <v>0.8</v>
      </c>
      <c r="E41" s="76">
        <v>357222919</v>
      </c>
      <c r="F41" s="101">
        <v>-2.8</v>
      </c>
    </row>
    <row r="42" spans="2:6" ht="12.75">
      <c r="B42" s="101"/>
      <c r="C42" s="101"/>
      <c r="D42" s="100"/>
      <c r="E42" s="101"/>
      <c r="F42" s="101"/>
    </row>
    <row r="43" spans="1:6" ht="12.75">
      <c r="A43" t="s">
        <v>22</v>
      </c>
      <c r="B43" s="101"/>
      <c r="C43" s="101"/>
      <c r="D43" s="100"/>
      <c r="E43" s="101"/>
      <c r="F43" s="101"/>
    </row>
    <row r="44" spans="1:6" ht="12.75">
      <c r="A44" t="s">
        <v>23</v>
      </c>
      <c r="B44" s="76">
        <v>5766210</v>
      </c>
      <c r="C44" s="76">
        <v>7340905</v>
      </c>
      <c r="D44" s="100">
        <v>27.3</v>
      </c>
      <c r="E44" s="76">
        <v>7734187</v>
      </c>
      <c r="F44" s="101">
        <v>34.1</v>
      </c>
    </row>
    <row r="45" spans="1:6" ht="12.75">
      <c r="A45" t="s">
        <v>24</v>
      </c>
      <c r="B45" s="76">
        <v>2170329</v>
      </c>
      <c r="C45" s="76">
        <v>2821426</v>
      </c>
      <c r="D45" s="100">
        <v>30</v>
      </c>
      <c r="E45" s="76">
        <v>3095907</v>
      </c>
      <c r="F45" s="101">
        <v>42.6</v>
      </c>
    </row>
    <row r="46" spans="1:6" ht="12.75">
      <c r="A46" t="s">
        <v>25</v>
      </c>
      <c r="B46" s="76">
        <v>3595881</v>
      </c>
      <c r="C46" s="76">
        <v>4519479</v>
      </c>
      <c r="D46" s="100">
        <v>25.7</v>
      </c>
      <c r="E46" s="76">
        <v>4638280</v>
      </c>
      <c r="F46" s="101">
        <v>29</v>
      </c>
    </row>
    <row r="47" spans="2:6" ht="12.75">
      <c r="B47" s="101"/>
      <c r="C47" s="101"/>
      <c r="D47" s="100"/>
      <c r="E47" s="101"/>
      <c r="F47" s="101"/>
    </row>
    <row r="48" spans="1:6" ht="12.75">
      <c r="A48" t="s">
        <v>26</v>
      </c>
      <c r="B48" s="101"/>
      <c r="C48" s="101"/>
      <c r="D48" s="100"/>
      <c r="E48" s="101"/>
      <c r="F48" s="101"/>
    </row>
    <row r="49" spans="1:6" ht="12.75">
      <c r="A49" t="s">
        <v>27</v>
      </c>
      <c r="B49" s="76">
        <v>136552</v>
      </c>
      <c r="C49" s="76">
        <v>131334</v>
      </c>
      <c r="D49" s="100">
        <v>-3.8</v>
      </c>
      <c r="E49" s="76">
        <v>131482</v>
      </c>
      <c r="F49" s="101">
        <v>-3.7</v>
      </c>
    </row>
    <row r="50" spans="1:6" ht="12.75">
      <c r="A50" t="s">
        <v>28</v>
      </c>
      <c r="B50" s="76">
        <v>51319</v>
      </c>
      <c r="C50" s="76">
        <v>51470</v>
      </c>
      <c r="D50" s="100">
        <v>0.3</v>
      </c>
      <c r="E50" s="76">
        <v>56065</v>
      </c>
      <c r="F50" s="101">
        <v>9.2</v>
      </c>
    </row>
    <row r="51" spans="1:6" ht="12.75">
      <c r="A51" t="s">
        <v>29</v>
      </c>
      <c r="B51" s="76">
        <v>85233</v>
      </c>
      <c r="C51" s="76">
        <v>79864</v>
      </c>
      <c r="D51" s="100">
        <v>-6.3</v>
      </c>
      <c r="E51" s="76">
        <v>75417</v>
      </c>
      <c r="F51" s="101">
        <v>-11.5</v>
      </c>
    </row>
    <row r="52" spans="2:6" ht="12.75">
      <c r="B52" s="101"/>
      <c r="C52" s="101"/>
      <c r="D52" s="100"/>
      <c r="E52" s="101"/>
      <c r="F52" s="101"/>
    </row>
    <row r="53" spans="1:8" ht="12.75">
      <c r="A53" s="3" t="s">
        <v>39</v>
      </c>
      <c r="B53" s="77">
        <v>371028576</v>
      </c>
      <c r="C53" s="77">
        <v>375011504</v>
      </c>
      <c r="D53" s="78">
        <v>1.1</v>
      </c>
      <c r="E53" s="77">
        <v>361936616</v>
      </c>
      <c r="F53" s="2">
        <v>-2.5</v>
      </c>
      <c r="H53" s="111"/>
    </row>
    <row r="54" spans="1:6" ht="12.75">
      <c r="A54" s="2"/>
      <c r="B54" s="2"/>
      <c r="C54" s="2"/>
      <c r="D54" s="5"/>
      <c r="E54" s="10"/>
      <c r="F54" s="7"/>
    </row>
    <row r="55" ht="12.75">
      <c r="A55" t="s">
        <v>32</v>
      </c>
    </row>
    <row r="57" ht="12.75">
      <c r="A57" s="3"/>
    </row>
  </sheetData>
  <sheetProtection/>
  <mergeCells count="11">
    <mergeCell ref="C8:D8"/>
    <mergeCell ref="E8:F8"/>
    <mergeCell ref="E7:F7"/>
    <mergeCell ref="A5:F5"/>
    <mergeCell ref="A1:F1"/>
    <mergeCell ref="A2:F2"/>
    <mergeCell ref="A3:F3"/>
    <mergeCell ref="A4:F4"/>
    <mergeCell ref="A7:A9"/>
    <mergeCell ref="B7:B9"/>
    <mergeCell ref="C7:D7"/>
  </mergeCells>
  <printOptions horizontalCentered="1"/>
  <pageMargins left="0.54" right="0.49" top="0.7874015748031497" bottom="0.7874015748031497" header="0.57" footer="0.5118110236220472"/>
  <pageSetup horizontalDpi="1200" verticalDpi="1200" orientation="portrait" paperSize="9" scale="95" r:id="rId1"/>
  <headerFooter alignWithMargins="0">
    <oddFooter>&amp;C35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D106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21.57421875" style="0" customWidth="1"/>
    <col min="2" max="2" width="11.00390625" style="0" customWidth="1"/>
    <col min="3" max="3" width="9.57421875" style="0" customWidth="1"/>
    <col min="4" max="4" width="9.7109375" style="0" bestFit="1" customWidth="1"/>
    <col min="5" max="5" width="10.28125" style="0" bestFit="1" customWidth="1"/>
    <col min="6" max="6" width="11.00390625" style="0" customWidth="1"/>
    <col min="7" max="7" width="14.421875" style="0" customWidth="1"/>
    <col min="8" max="9" width="11.140625" style="0" bestFit="1" customWidth="1"/>
    <col min="11" max="11" width="11.140625" style="0" bestFit="1" customWidth="1"/>
  </cols>
  <sheetData>
    <row r="1" spans="1:31" ht="12.75" customHeight="1">
      <c r="A1" s="127" t="s">
        <v>165</v>
      </c>
      <c r="B1" s="127"/>
      <c r="C1" s="127"/>
      <c r="D1" s="127"/>
      <c r="E1" s="127"/>
      <c r="F1" s="127"/>
      <c r="G1" s="127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1" ht="12.75" customHeight="1">
      <c r="A2" s="127" t="s">
        <v>42</v>
      </c>
      <c r="B2" s="127"/>
      <c r="C2" s="127"/>
      <c r="D2" s="127"/>
      <c r="E2" s="127"/>
      <c r="F2" s="127"/>
      <c r="G2" s="127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ht="12.75" customHeight="1">
      <c r="A3" s="12"/>
      <c r="B3" s="13"/>
      <c r="C3" s="13"/>
      <c r="D3" s="13"/>
      <c r="E3" s="13"/>
      <c r="F3" s="13"/>
      <c r="G3" s="13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ht="27.75" customHeight="1">
      <c r="A4" s="134" t="s">
        <v>43</v>
      </c>
      <c r="B4" s="14" t="s">
        <v>167</v>
      </c>
      <c r="C4" s="15" t="s">
        <v>44</v>
      </c>
      <c r="D4" s="15"/>
      <c r="E4" s="16"/>
      <c r="F4" s="14" t="s">
        <v>166</v>
      </c>
      <c r="G4" s="17" t="s">
        <v>45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1" ht="17.25" customHeight="1">
      <c r="A5" s="135"/>
      <c r="B5" s="18"/>
      <c r="C5" s="19" t="s">
        <v>46</v>
      </c>
      <c r="D5" s="19" t="s">
        <v>47</v>
      </c>
      <c r="E5" s="19" t="s">
        <v>48</v>
      </c>
      <c r="F5" s="20" t="s">
        <v>49</v>
      </c>
      <c r="G5" s="21" t="s">
        <v>0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24" customHeight="1">
      <c r="A6" s="3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12.75" customHeight="1">
      <c r="A7" s="12" t="s">
        <v>51</v>
      </c>
      <c r="B7" s="22">
        <v>10500</v>
      </c>
      <c r="C7" s="22">
        <v>67582</v>
      </c>
      <c r="D7" s="22"/>
      <c r="E7" s="22">
        <v>67582</v>
      </c>
      <c r="F7" s="22">
        <v>249</v>
      </c>
      <c r="G7" s="22">
        <v>16827918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12.75" customHeight="1">
      <c r="A8" s="12" t="s">
        <v>52</v>
      </c>
      <c r="B8" s="22">
        <v>485</v>
      </c>
      <c r="C8" s="22">
        <v>2619</v>
      </c>
      <c r="D8" s="22"/>
      <c r="E8" s="22">
        <v>2619</v>
      </c>
      <c r="F8" s="22">
        <v>289</v>
      </c>
      <c r="G8" s="22">
        <v>756891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ht="12.75" customHeight="1">
      <c r="A9" s="12" t="s">
        <v>53</v>
      </c>
      <c r="B9" s="22">
        <v>1762</v>
      </c>
      <c r="C9" s="22">
        <v>10582</v>
      </c>
      <c r="D9" s="22"/>
      <c r="E9" s="22">
        <v>10582</v>
      </c>
      <c r="F9" s="22">
        <v>240</v>
      </c>
      <c r="G9" s="22">
        <v>2539680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ht="12.75" customHeight="1">
      <c r="A10" s="12" t="s">
        <v>54</v>
      </c>
      <c r="B10" s="22">
        <v>8200</v>
      </c>
      <c r="C10" s="22">
        <v>77060</v>
      </c>
      <c r="D10" s="22"/>
      <c r="E10" s="22">
        <v>77060</v>
      </c>
      <c r="F10" s="22">
        <v>249</v>
      </c>
      <c r="G10" s="22">
        <v>19187940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12.75" customHeight="1">
      <c r="A11" s="12" t="s">
        <v>55</v>
      </c>
      <c r="B11" s="22">
        <v>4</v>
      </c>
      <c r="C11" s="22">
        <v>17</v>
      </c>
      <c r="D11" s="22"/>
      <c r="E11" s="22">
        <v>17</v>
      </c>
      <c r="F11" s="22">
        <v>550</v>
      </c>
      <c r="G11" s="22">
        <v>9350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ht="12.75" customHeight="1">
      <c r="A12" s="12" t="s">
        <v>56</v>
      </c>
      <c r="B12" s="22">
        <v>1250</v>
      </c>
      <c r="C12" s="22">
        <v>63000</v>
      </c>
      <c r="D12" s="22"/>
      <c r="E12" s="22">
        <v>63000</v>
      </c>
      <c r="F12" s="22">
        <v>91</v>
      </c>
      <c r="G12" s="22">
        <v>5733000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ht="12.75" customHeight="1">
      <c r="A13" s="12" t="s">
        <v>57</v>
      </c>
      <c r="B13" s="22">
        <v>313</v>
      </c>
      <c r="C13" s="22">
        <v>14710</v>
      </c>
      <c r="D13" s="22"/>
      <c r="E13" s="22">
        <v>14710</v>
      </c>
      <c r="F13" s="22">
        <v>137</v>
      </c>
      <c r="G13" s="22">
        <v>2015270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ht="12.75" customHeight="1">
      <c r="A14" s="12" t="s">
        <v>58</v>
      </c>
      <c r="B14" s="22">
        <v>65</v>
      </c>
      <c r="C14" s="22">
        <v>192</v>
      </c>
      <c r="D14" s="22"/>
      <c r="E14" s="22">
        <v>192</v>
      </c>
      <c r="F14" s="22">
        <v>266</v>
      </c>
      <c r="G14" s="22">
        <v>51072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ht="12.75" customHeight="1">
      <c r="A15" s="12" t="s">
        <v>59</v>
      </c>
      <c r="B15" s="22">
        <v>340</v>
      </c>
      <c r="C15" s="22">
        <v>1186</v>
      </c>
      <c r="D15" s="22"/>
      <c r="E15" s="22">
        <v>1186</v>
      </c>
      <c r="F15" s="22">
        <v>405</v>
      </c>
      <c r="G15" s="22">
        <v>480330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ht="12.75" customHeight="1">
      <c r="A16" s="12" t="s">
        <v>60</v>
      </c>
      <c r="B16" s="22">
        <v>1200</v>
      </c>
      <c r="C16" s="22">
        <v>69360</v>
      </c>
      <c r="D16" s="22"/>
      <c r="E16" s="22">
        <v>69360</v>
      </c>
      <c r="F16" s="22">
        <v>37</v>
      </c>
      <c r="G16" s="22">
        <v>2566320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ht="12.75" customHeight="1">
      <c r="A17" s="12" t="s">
        <v>61</v>
      </c>
      <c r="B17" s="22">
        <v>2661</v>
      </c>
      <c r="C17" s="22"/>
      <c r="D17" s="22"/>
      <c r="E17" s="22"/>
      <c r="F17" s="22"/>
      <c r="G17" s="22">
        <v>267008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12.75" customHeight="1">
      <c r="A18" s="12" t="s">
        <v>62</v>
      </c>
      <c r="B18" s="22">
        <v>240</v>
      </c>
      <c r="C18" s="22"/>
      <c r="D18" s="22"/>
      <c r="E18" s="22"/>
      <c r="F18" s="22"/>
      <c r="G18" s="22">
        <v>32625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ht="12.75" customHeight="1">
      <c r="A19" s="12" t="s">
        <v>63</v>
      </c>
      <c r="B19" s="22">
        <v>13200</v>
      </c>
      <c r="C19" s="22">
        <v>132000</v>
      </c>
      <c r="D19" s="22"/>
      <c r="E19" s="22">
        <v>132000</v>
      </c>
      <c r="F19" s="22">
        <v>115</v>
      </c>
      <c r="G19" s="22">
        <v>15180000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ht="12.75" customHeight="1">
      <c r="A20" s="12" t="s">
        <v>64</v>
      </c>
      <c r="B20" s="22">
        <v>26900</v>
      </c>
      <c r="C20" s="22">
        <v>307000</v>
      </c>
      <c r="D20" s="22"/>
      <c r="E20" s="22">
        <v>307000</v>
      </c>
      <c r="F20" s="22">
        <v>115</v>
      </c>
      <c r="G20" s="22">
        <v>35305000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ht="12.75" customHeight="1">
      <c r="A21" s="12" t="s">
        <v>65</v>
      </c>
      <c r="B21" s="22">
        <v>10000</v>
      </c>
      <c r="C21" s="22">
        <v>600000</v>
      </c>
      <c r="D21" s="22"/>
      <c r="E21" s="22">
        <v>600000</v>
      </c>
      <c r="F21" s="22">
        <v>22</v>
      </c>
      <c r="G21" s="22">
        <v>13200000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ht="12.75" customHeight="1">
      <c r="A22" s="12" t="s">
        <v>66</v>
      </c>
      <c r="B22" s="22">
        <v>3553</v>
      </c>
      <c r="C22" s="22">
        <v>34000</v>
      </c>
      <c r="D22" s="22"/>
      <c r="E22" s="22">
        <v>34000</v>
      </c>
      <c r="F22" s="22">
        <v>115</v>
      </c>
      <c r="G22" s="22">
        <v>3910000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ht="12.75" customHeight="1">
      <c r="A23" s="12" t="s">
        <v>67</v>
      </c>
      <c r="B23" s="22">
        <v>8920</v>
      </c>
      <c r="C23" s="22">
        <v>82000</v>
      </c>
      <c r="D23" s="22"/>
      <c r="E23" s="22">
        <v>82000</v>
      </c>
      <c r="F23" s="22">
        <v>115</v>
      </c>
      <c r="G23" s="22">
        <v>9430000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ht="12.75" customHeight="1">
      <c r="A24" s="12" t="s">
        <v>68</v>
      </c>
      <c r="B24" s="22">
        <v>2620</v>
      </c>
      <c r="C24" s="22">
        <v>23500</v>
      </c>
      <c r="E24" s="22">
        <v>23500</v>
      </c>
      <c r="F24" s="6">
        <v>103</v>
      </c>
      <c r="G24" s="22">
        <v>2420500</v>
      </c>
      <c r="H24" s="2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ht="12.75" customHeight="1">
      <c r="A25" s="12" t="s">
        <v>69</v>
      </c>
      <c r="B25" s="22">
        <v>12747</v>
      </c>
      <c r="C25" s="22">
        <v>63000</v>
      </c>
      <c r="D25" s="22"/>
      <c r="E25" s="22">
        <v>63000</v>
      </c>
      <c r="F25" s="22">
        <v>70</v>
      </c>
      <c r="G25" s="22">
        <v>4410000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7" s="26" customFormat="1" ht="24" customHeight="1">
      <c r="A26" s="23" t="s">
        <v>70</v>
      </c>
      <c r="B26" s="24"/>
      <c r="C26" s="22"/>
      <c r="D26" s="24"/>
      <c r="E26" s="22"/>
      <c r="F26" s="24"/>
      <c r="G26" s="25"/>
    </row>
    <row r="27" spans="1:7" s="26" customFormat="1" ht="12.75">
      <c r="A27" s="23" t="s">
        <v>71</v>
      </c>
      <c r="B27" s="24"/>
      <c r="C27" s="22"/>
      <c r="D27" s="24"/>
      <c r="E27" s="22"/>
      <c r="F27" s="24"/>
      <c r="G27" s="25"/>
    </row>
    <row r="28" spans="1:31" ht="12.75" customHeight="1">
      <c r="A28" s="12" t="s">
        <v>72</v>
      </c>
      <c r="B28" s="22">
        <v>97</v>
      </c>
      <c r="C28" s="22">
        <v>2910</v>
      </c>
      <c r="D28" s="22"/>
      <c r="E28" s="22">
        <v>2910</v>
      </c>
      <c r="F28" s="22">
        <v>282</v>
      </c>
      <c r="G28" s="22">
        <v>1023700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ht="12.75" customHeight="1">
      <c r="A29" s="12" t="s">
        <v>73</v>
      </c>
      <c r="B29" s="22">
        <v>545</v>
      </c>
      <c r="C29" s="22">
        <v>12328</v>
      </c>
      <c r="D29" s="22"/>
      <c r="E29" s="22">
        <v>12328</v>
      </c>
      <c r="F29" s="22">
        <v>630</v>
      </c>
      <c r="G29" s="22">
        <v>9069450</v>
      </c>
      <c r="H29" s="12"/>
      <c r="I29" s="12"/>
      <c r="J29" s="12"/>
      <c r="K29" s="2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ht="12.75" customHeight="1">
      <c r="A30" s="12" t="s">
        <v>74</v>
      </c>
      <c r="B30" s="22">
        <v>7687</v>
      </c>
      <c r="C30" s="22">
        <v>139702</v>
      </c>
      <c r="D30" s="22">
        <v>13500</v>
      </c>
      <c r="E30" s="22">
        <v>139702</v>
      </c>
      <c r="F30" s="22">
        <v>390</v>
      </c>
      <c r="G30" s="22">
        <v>37800000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ht="12.75" customHeight="1">
      <c r="A31" s="12" t="s">
        <v>75</v>
      </c>
      <c r="B31" s="22">
        <v>62</v>
      </c>
      <c r="C31" s="22"/>
      <c r="D31" s="22"/>
      <c r="E31" s="22"/>
      <c r="F31" s="22"/>
      <c r="G31" s="22">
        <v>647642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ht="12.75" customHeight="1">
      <c r="A32" s="27" t="s">
        <v>76</v>
      </c>
      <c r="B32" s="28">
        <v>33</v>
      </c>
      <c r="C32" s="28"/>
      <c r="D32" s="28"/>
      <c r="E32" s="28"/>
      <c r="F32" s="29"/>
      <c r="G32" s="22">
        <v>237600</v>
      </c>
      <c r="H32" s="12"/>
      <c r="I32" s="2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ht="22.5" customHeight="1">
      <c r="A33" s="27"/>
      <c r="B33" s="28"/>
      <c r="C33" s="28"/>
      <c r="D33" s="28"/>
      <c r="E33" s="28"/>
      <c r="F33" s="28"/>
      <c r="G33" s="30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ht="12.75">
      <c r="A34" s="3" t="s">
        <v>77</v>
      </c>
      <c r="B34" s="22"/>
      <c r="C34" s="6"/>
      <c r="D34" s="22"/>
      <c r="E34" s="6"/>
      <c r="F34" s="31"/>
      <c r="G34" s="32">
        <v>134322904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ht="12" customHeight="1">
      <c r="A35" s="3" t="s">
        <v>78</v>
      </c>
      <c r="B35" s="22"/>
      <c r="C35" s="6"/>
      <c r="D35" s="22"/>
      <c r="E35" s="22"/>
      <c r="F35" s="31"/>
      <c r="G35" s="32">
        <v>48778392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56" ht="12.75">
      <c r="A36" s="33" t="s">
        <v>79</v>
      </c>
      <c r="B36" s="28"/>
      <c r="C36" s="34"/>
      <c r="D36" s="35"/>
      <c r="E36" s="34"/>
      <c r="F36" s="36"/>
      <c r="G36" s="37">
        <v>183101296</v>
      </c>
      <c r="H36" s="103"/>
      <c r="I36" s="103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</row>
    <row r="37" spans="1:56" ht="12.75">
      <c r="A37" s="40"/>
      <c r="B37" s="41"/>
      <c r="C37" s="42"/>
      <c r="D37" s="43"/>
      <c r="E37" s="42"/>
      <c r="F37" s="44"/>
      <c r="G37" s="45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</row>
    <row r="38" spans="1:32" s="12" customFormat="1" ht="12.75">
      <c r="A38" s="46" t="s">
        <v>80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1" ht="12.75">
      <c r="A39" s="12" t="s">
        <v>81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2:31" ht="12.7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14" ht="12.75">
      <c r="A41" s="3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31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1:31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1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31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1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 ht="14.2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  <row r="59" spans="1:31" ht="38.2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1:31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31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31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:31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1:31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1:31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1:31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1:31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</row>
    <row r="80" spans="1:3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</row>
    <row r="81" spans="1:31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</row>
    <row r="82" spans="1:31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</row>
    <row r="83" spans="1:31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</row>
    <row r="84" spans="1:3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</row>
    <row r="85" spans="1:31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</row>
    <row r="86" spans="1:31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</row>
    <row r="87" spans="1:31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</row>
    <row r="88" spans="1:31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</row>
    <row r="89" spans="1:31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</row>
    <row r="90" spans="1:31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</row>
    <row r="91" spans="1:31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</row>
    <row r="92" spans="1:31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</row>
    <row r="93" spans="1:31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</row>
    <row r="94" spans="1:31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</row>
    <row r="95" spans="1:31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</row>
    <row r="96" spans="1:31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</row>
    <row r="97" spans="1:31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</row>
    <row r="98" spans="1:31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pans="1:31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</row>
    <row r="105" spans="1:31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</row>
    <row r="106" spans="1:31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</row>
  </sheetData>
  <sheetProtection/>
  <mergeCells count="3">
    <mergeCell ref="A4:A5"/>
    <mergeCell ref="A2:G2"/>
    <mergeCell ref="A1:G1"/>
  </mergeCells>
  <printOptions horizontalCentered="1" verticalCentered="1"/>
  <pageMargins left="0.31" right="0.28" top="0.984251968503937" bottom="0.984251968503937" header="0" footer="0.7874015748031497"/>
  <pageSetup horizontalDpi="600" verticalDpi="600" orientation="portrait" paperSize="9" r:id="rId1"/>
  <headerFooter alignWithMargins="0">
    <oddFooter>&amp;C36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31"/>
  <sheetViews>
    <sheetView zoomScalePageLayoutView="0" workbookViewId="0" topLeftCell="A7">
      <selection activeCell="A7" sqref="A7"/>
    </sheetView>
  </sheetViews>
  <sheetFormatPr defaultColWidth="9.140625" defaultRowHeight="12.75"/>
  <cols>
    <col min="1" max="1" width="9.7109375" style="0" customWidth="1"/>
    <col min="2" max="2" width="17.28125" style="0" customWidth="1"/>
    <col min="3" max="3" width="18.7109375" style="0" hidden="1" customWidth="1"/>
    <col min="4" max="4" width="9.8515625" style="53" customWidth="1"/>
    <col min="5" max="5" width="9.7109375" style="0" bestFit="1" customWidth="1"/>
    <col min="6" max="6" width="10.28125" style="0" bestFit="1" customWidth="1"/>
    <col min="7" max="7" width="10.28125" style="0" customWidth="1"/>
    <col min="8" max="8" width="14.00390625" style="0" customWidth="1"/>
    <col min="10" max="10" width="14.7109375" style="0" bestFit="1" customWidth="1"/>
  </cols>
  <sheetData>
    <row r="1" spans="1:11" ht="12.75" customHeight="1">
      <c r="A1" s="136" t="s">
        <v>168</v>
      </c>
      <c r="B1" s="136"/>
      <c r="C1" s="136"/>
      <c r="D1" s="136"/>
      <c r="E1" s="136"/>
      <c r="F1" s="136"/>
      <c r="G1" s="136"/>
      <c r="H1" s="136"/>
      <c r="I1" s="12"/>
      <c r="J1" s="12"/>
      <c r="K1" s="12"/>
    </row>
    <row r="2" spans="1:11" ht="12.75" customHeight="1">
      <c r="A2" s="136" t="s">
        <v>42</v>
      </c>
      <c r="B2" s="136"/>
      <c r="C2" s="136"/>
      <c r="D2" s="136"/>
      <c r="E2" s="136"/>
      <c r="F2" s="136"/>
      <c r="G2" s="136"/>
      <c r="H2" s="136"/>
      <c r="I2" s="12"/>
      <c r="J2" s="12"/>
      <c r="K2" s="12"/>
    </row>
    <row r="3" spans="1:11" ht="12.75" customHeight="1">
      <c r="A3" s="9"/>
      <c r="B3" s="9"/>
      <c r="C3" s="9"/>
      <c r="D3" s="47"/>
      <c r="E3" s="12"/>
      <c r="F3" s="12"/>
      <c r="G3" s="12"/>
      <c r="H3" s="12"/>
      <c r="I3" s="12"/>
      <c r="J3" s="12"/>
      <c r="K3" s="12"/>
    </row>
    <row r="4" spans="1:30" ht="37.5" customHeight="1">
      <c r="A4" s="137" t="s">
        <v>82</v>
      </c>
      <c r="B4" s="138"/>
      <c r="C4" s="48"/>
      <c r="D4" s="49" t="s">
        <v>44</v>
      </c>
      <c r="E4" s="15"/>
      <c r="F4" s="16"/>
      <c r="G4" s="14" t="s">
        <v>169</v>
      </c>
      <c r="H4" s="17" t="s">
        <v>45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 ht="24">
      <c r="A5" s="139"/>
      <c r="B5" s="140"/>
      <c r="C5" s="48"/>
      <c r="D5" s="50" t="s">
        <v>46</v>
      </c>
      <c r="E5" s="19" t="s">
        <v>83</v>
      </c>
      <c r="F5" s="19" t="s">
        <v>48</v>
      </c>
      <c r="G5" s="20" t="s">
        <v>49</v>
      </c>
      <c r="H5" s="21" t="s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11" ht="12.75" customHeight="1">
      <c r="A6" s="9"/>
      <c r="B6" s="9"/>
      <c r="C6" s="9"/>
      <c r="D6" s="47"/>
      <c r="E6" s="12"/>
      <c r="F6" s="12"/>
      <c r="G6" s="12"/>
      <c r="H6" s="12"/>
      <c r="I6" s="12"/>
      <c r="J6" s="12"/>
      <c r="K6" s="12"/>
    </row>
    <row r="7" spans="1:11" ht="12.75" customHeight="1">
      <c r="A7" s="27" t="s">
        <v>84</v>
      </c>
      <c r="B7" s="27" t="s">
        <v>85</v>
      </c>
      <c r="C7" s="27"/>
      <c r="D7" s="51">
        <v>604300</v>
      </c>
      <c r="E7" s="6">
        <v>4250</v>
      </c>
      <c r="F7" s="6">
        <v>600050</v>
      </c>
      <c r="G7" s="52">
        <v>535</v>
      </c>
      <c r="H7" s="6">
        <v>321026750</v>
      </c>
      <c r="K7" s="12"/>
    </row>
    <row r="8" spans="1:11" ht="12.75" customHeight="1">
      <c r="A8" s="27"/>
      <c r="B8" s="27" t="s">
        <v>86</v>
      </c>
      <c r="C8" s="27"/>
      <c r="D8" s="51">
        <v>26300</v>
      </c>
      <c r="E8" s="6">
        <v>4050</v>
      </c>
      <c r="F8" s="6">
        <v>22250</v>
      </c>
      <c r="G8" s="52">
        <v>460</v>
      </c>
      <c r="H8" s="6">
        <v>10235000</v>
      </c>
      <c r="K8" s="12"/>
    </row>
    <row r="9" spans="1:11" ht="12.75" customHeight="1">
      <c r="A9" s="27"/>
      <c r="B9" s="27" t="s">
        <v>87</v>
      </c>
      <c r="C9" s="27"/>
      <c r="D9" s="51">
        <v>29535</v>
      </c>
      <c r="E9" s="6"/>
      <c r="F9" s="51">
        <v>29535</v>
      </c>
      <c r="G9" s="52">
        <v>1290</v>
      </c>
      <c r="H9" s="6">
        <v>38100222</v>
      </c>
      <c r="K9" s="12"/>
    </row>
    <row r="10" spans="1:14" ht="12.75" customHeight="1">
      <c r="A10" s="27"/>
      <c r="B10" s="27" t="s">
        <v>88</v>
      </c>
      <c r="C10" s="27"/>
      <c r="D10" s="51"/>
      <c r="E10" s="6"/>
      <c r="F10" s="51"/>
      <c r="G10" s="52"/>
      <c r="H10" s="52"/>
      <c r="K10" s="12"/>
      <c r="L10" s="12"/>
      <c r="M10" s="12"/>
      <c r="N10" s="12"/>
    </row>
    <row r="11" spans="1:14" ht="12.75" customHeight="1">
      <c r="A11" s="27" t="s">
        <v>89</v>
      </c>
      <c r="B11" s="27" t="s">
        <v>87</v>
      </c>
      <c r="C11" s="27"/>
      <c r="D11" s="51">
        <v>39682</v>
      </c>
      <c r="E11" s="6"/>
      <c r="F11" s="51">
        <v>39682</v>
      </c>
      <c r="G11" s="52">
        <v>1480</v>
      </c>
      <c r="H11" s="6">
        <v>58729435</v>
      </c>
      <c r="K11" s="12"/>
      <c r="L11" s="12"/>
      <c r="M11" s="12"/>
      <c r="N11" s="12"/>
    </row>
    <row r="12" spans="1:14" ht="12.75" customHeight="1">
      <c r="A12" s="27"/>
      <c r="B12" s="27"/>
      <c r="C12" s="27"/>
      <c r="D12" s="51"/>
      <c r="E12" s="6"/>
      <c r="F12" s="51"/>
      <c r="G12" s="52"/>
      <c r="H12" s="52"/>
      <c r="K12" s="12"/>
      <c r="L12" s="12"/>
      <c r="M12" s="12"/>
      <c r="N12" s="12"/>
    </row>
    <row r="13" spans="1:14" ht="12.75" customHeight="1">
      <c r="A13" s="27" t="s">
        <v>90</v>
      </c>
      <c r="B13" s="27" t="s">
        <v>87</v>
      </c>
      <c r="C13" s="27"/>
      <c r="D13" s="51">
        <v>187</v>
      </c>
      <c r="E13" s="6"/>
      <c r="F13" s="51">
        <v>187</v>
      </c>
      <c r="G13" s="52">
        <v>1788</v>
      </c>
      <c r="H13" s="6">
        <v>334306</v>
      </c>
      <c r="K13" s="12"/>
      <c r="L13" s="12"/>
      <c r="M13" s="12"/>
      <c r="N13" s="12"/>
    </row>
    <row r="14" spans="1:14" ht="12.75" customHeight="1">
      <c r="A14" s="27"/>
      <c r="B14" s="27" t="s">
        <v>91</v>
      </c>
      <c r="C14" s="27"/>
      <c r="D14" s="51">
        <v>41</v>
      </c>
      <c r="E14" s="6"/>
      <c r="F14" s="51">
        <v>41</v>
      </c>
      <c r="G14" s="52">
        <v>1790</v>
      </c>
      <c r="H14" s="6">
        <v>73384</v>
      </c>
      <c r="K14" s="12"/>
      <c r="L14" s="12"/>
      <c r="M14" s="12"/>
      <c r="N14" s="12"/>
    </row>
    <row r="15" spans="1:14" ht="12.75" customHeight="1">
      <c r="A15" s="27"/>
      <c r="B15" s="27"/>
      <c r="C15" s="27"/>
      <c r="D15" s="51"/>
      <c r="E15" s="6"/>
      <c r="F15" s="51"/>
      <c r="G15" s="52"/>
      <c r="H15" s="6"/>
      <c r="K15" s="12"/>
      <c r="L15" s="12"/>
      <c r="M15" s="12"/>
      <c r="N15" s="12"/>
    </row>
    <row r="16" spans="1:14" ht="12.75" customHeight="1">
      <c r="A16" s="27" t="s">
        <v>92</v>
      </c>
      <c r="B16" s="27" t="s">
        <v>87</v>
      </c>
      <c r="C16" s="27"/>
      <c r="D16" s="51">
        <v>122</v>
      </c>
      <c r="E16" s="6"/>
      <c r="F16" s="51">
        <v>122</v>
      </c>
      <c r="G16" s="52">
        <v>2098</v>
      </c>
      <c r="H16" s="6">
        <v>255923</v>
      </c>
      <c r="K16" s="12"/>
      <c r="L16" s="12"/>
      <c r="M16" s="12"/>
      <c r="N16" s="12"/>
    </row>
    <row r="17" spans="1:14" ht="12.75" customHeight="1">
      <c r="A17" s="27"/>
      <c r="B17" s="27" t="s">
        <v>93</v>
      </c>
      <c r="C17" s="27"/>
      <c r="D17" s="51">
        <v>433</v>
      </c>
      <c r="E17" s="6">
        <v>87</v>
      </c>
      <c r="F17" s="6">
        <v>346</v>
      </c>
      <c r="G17" s="52">
        <v>1182</v>
      </c>
      <c r="H17" s="52">
        <v>406988</v>
      </c>
      <c r="K17" s="12"/>
      <c r="L17" s="12"/>
      <c r="M17" s="12"/>
      <c r="N17" s="12"/>
    </row>
    <row r="18" spans="1:14" ht="12.75" customHeight="1">
      <c r="A18" s="27"/>
      <c r="B18" s="27"/>
      <c r="C18" s="27"/>
      <c r="E18" s="6"/>
      <c r="F18" s="6"/>
      <c r="H18" s="6"/>
      <c r="K18" s="12"/>
      <c r="L18" s="12"/>
      <c r="M18" s="12"/>
      <c r="N18" s="12"/>
    </row>
    <row r="19" spans="1:8" s="3" customFormat="1" ht="12.75" customHeight="1">
      <c r="A19" s="27" t="s">
        <v>94</v>
      </c>
      <c r="B19" s="27" t="s">
        <v>87</v>
      </c>
      <c r="C19" s="27"/>
      <c r="D19" s="51">
        <v>2575</v>
      </c>
      <c r="E19" s="6"/>
      <c r="F19" s="51">
        <v>2575</v>
      </c>
      <c r="G19" s="52">
        <v>1090</v>
      </c>
      <c r="H19" s="6">
        <v>2807049</v>
      </c>
    </row>
    <row r="20" spans="1:8" s="3" customFormat="1" ht="12.75" customHeight="1">
      <c r="A20" s="27" t="s">
        <v>88</v>
      </c>
      <c r="B20" s="27" t="s">
        <v>91</v>
      </c>
      <c r="C20" s="27"/>
      <c r="D20" s="51">
        <v>179</v>
      </c>
      <c r="E20" s="6"/>
      <c r="F20" s="51">
        <v>179</v>
      </c>
      <c r="G20" s="52">
        <v>1090</v>
      </c>
      <c r="H20" s="6">
        <v>195142</v>
      </c>
    </row>
    <row r="21" spans="1:8" s="54" customFormat="1" ht="12.75" customHeight="1">
      <c r="A21" s="27"/>
      <c r="B21" s="27" t="s">
        <v>95</v>
      </c>
      <c r="C21" s="27"/>
      <c r="D21" s="51">
        <v>128656</v>
      </c>
      <c r="E21" s="6"/>
      <c r="F21" s="51">
        <v>128656</v>
      </c>
      <c r="G21" s="52">
        <v>32.9</v>
      </c>
      <c r="H21" s="6">
        <v>4232783</v>
      </c>
    </row>
    <row r="22" spans="1:8" s="3" customFormat="1" ht="12.75" customHeight="1">
      <c r="A22" s="27"/>
      <c r="B22" s="27" t="s">
        <v>96</v>
      </c>
      <c r="C22" s="27"/>
      <c r="D22" s="51">
        <v>3839</v>
      </c>
      <c r="E22" s="6"/>
      <c r="F22" s="51">
        <v>3839</v>
      </c>
      <c r="G22" s="52">
        <v>32.9</v>
      </c>
      <c r="H22" s="6">
        <v>126306</v>
      </c>
    </row>
    <row r="23" spans="1:14" ht="12.75" customHeight="1">
      <c r="A23" s="27"/>
      <c r="B23" s="27"/>
      <c r="C23" s="27"/>
      <c r="E23" s="6"/>
      <c r="F23" s="53"/>
      <c r="K23" s="12"/>
      <c r="L23" s="12"/>
      <c r="M23" s="12"/>
      <c r="N23" s="12"/>
    </row>
    <row r="24" spans="1:8" s="12" customFormat="1" ht="12.75" customHeight="1">
      <c r="A24" s="27" t="s">
        <v>97</v>
      </c>
      <c r="B24" s="27" t="s">
        <v>87</v>
      </c>
      <c r="C24" s="27"/>
      <c r="D24" s="51">
        <v>261</v>
      </c>
      <c r="E24" s="6"/>
      <c r="F24" s="51">
        <v>281</v>
      </c>
      <c r="G24" s="52">
        <v>2380</v>
      </c>
      <c r="H24" s="6">
        <v>668887</v>
      </c>
    </row>
    <row r="25" spans="1:8" ht="12.75">
      <c r="A25" s="27"/>
      <c r="B25" s="27" t="s">
        <v>91</v>
      </c>
      <c r="C25" s="27"/>
      <c r="D25" s="51">
        <v>28</v>
      </c>
      <c r="E25" s="6"/>
      <c r="F25" s="51">
        <v>28</v>
      </c>
      <c r="G25" s="52">
        <v>2363</v>
      </c>
      <c r="H25" s="6">
        <v>66154</v>
      </c>
    </row>
    <row r="26" spans="1:8" ht="12.75">
      <c r="A26" s="27"/>
      <c r="B26" s="27"/>
      <c r="C26" s="27"/>
      <c r="E26" s="6"/>
      <c r="F26" s="53"/>
      <c r="G26" s="52"/>
      <c r="H26" s="6"/>
    </row>
    <row r="27" spans="1:14" ht="12.75">
      <c r="A27" s="27" t="s">
        <v>98</v>
      </c>
      <c r="B27" s="27" t="s">
        <v>87</v>
      </c>
      <c r="C27" s="27"/>
      <c r="D27" s="51">
        <v>29</v>
      </c>
      <c r="E27" s="6"/>
      <c r="F27" s="51">
        <v>29</v>
      </c>
      <c r="G27" s="52">
        <v>2390</v>
      </c>
      <c r="H27" s="6">
        <v>69321</v>
      </c>
      <c r="K27" s="12"/>
      <c r="L27" s="12"/>
      <c r="M27" s="12"/>
      <c r="N27" s="12"/>
    </row>
    <row r="28" spans="1:14" ht="12.75">
      <c r="A28" s="27"/>
      <c r="B28" s="27" t="s">
        <v>93</v>
      </c>
      <c r="C28" s="27"/>
      <c r="D28" s="51">
        <v>321</v>
      </c>
      <c r="E28" s="6">
        <v>25</v>
      </c>
      <c r="F28" s="6">
        <v>296</v>
      </c>
      <c r="G28" s="52">
        <v>1410</v>
      </c>
      <c r="H28" s="52">
        <v>417501</v>
      </c>
      <c r="K28" s="12"/>
      <c r="L28" s="12"/>
      <c r="M28" s="12"/>
      <c r="N28" s="12"/>
    </row>
    <row r="29" spans="1:14" ht="12.75">
      <c r="A29" s="27"/>
      <c r="B29" s="27"/>
      <c r="C29" s="27"/>
      <c r="E29" s="6"/>
      <c r="K29" s="12"/>
      <c r="L29" s="12"/>
      <c r="M29" s="12"/>
      <c r="N29" s="12"/>
    </row>
    <row r="30" spans="1:14" ht="12.75">
      <c r="A30" s="27" t="s">
        <v>99</v>
      </c>
      <c r="B30" s="27" t="s">
        <v>87</v>
      </c>
      <c r="C30" s="27"/>
      <c r="D30" s="53">
        <v>33</v>
      </c>
      <c r="E30" s="6"/>
      <c r="F30" s="53">
        <v>33</v>
      </c>
      <c r="G30" s="6">
        <v>104</v>
      </c>
      <c r="H30" s="6">
        <v>3445</v>
      </c>
      <c r="K30" s="12"/>
      <c r="L30" s="12"/>
      <c r="M30" s="12"/>
      <c r="N30" s="12"/>
    </row>
    <row r="31" spans="1:14" ht="12.75">
      <c r="A31" s="27"/>
      <c r="B31" s="27"/>
      <c r="C31" s="27"/>
      <c r="D31" s="51"/>
      <c r="E31" s="6"/>
      <c r="F31" s="6"/>
      <c r="G31" s="52"/>
      <c r="H31" s="52"/>
      <c r="K31" s="12"/>
      <c r="L31" s="12"/>
      <c r="M31" s="12"/>
      <c r="N31" s="12"/>
    </row>
    <row r="32" spans="1:14" ht="12.75">
      <c r="A32" s="27" t="s">
        <v>100</v>
      </c>
      <c r="B32" s="27"/>
      <c r="C32" s="27"/>
      <c r="D32" s="51"/>
      <c r="E32" s="6"/>
      <c r="F32" s="6"/>
      <c r="G32" s="52"/>
      <c r="H32" s="6">
        <v>291193</v>
      </c>
      <c r="K32" s="12"/>
      <c r="L32" s="12"/>
      <c r="M32" s="12"/>
      <c r="N32" s="12"/>
    </row>
    <row r="33" spans="1:14" ht="12.75">
      <c r="A33" s="27"/>
      <c r="B33" s="27"/>
      <c r="C33" s="27"/>
      <c r="D33" s="51"/>
      <c r="E33" s="6"/>
      <c r="F33" s="6"/>
      <c r="G33" s="52"/>
      <c r="H33" s="52"/>
      <c r="K33" s="12"/>
      <c r="L33" s="12"/>
      <c r="M33" s="12"/>
      <c r="N33" s="12"/>
    </row>
    <row r="34" spans="1:14" ht="12.75">
      <c r="A34" s="33" t="s">
        <v>79</v>
      </c>
      <c r="B34" s="27"/>
      <c r="C34" s="27"/>
      <c r="D34" s="51"/>
      <c r="E34" s="6"/>
      <c r="F34" s="6"/>
      <c r="G34" s="52"/>
      <c r="H34" s="32">
        <v>438039789</v>
      </c>
      <c r="K34" s="12"/>
      <c r="L34" s="12"/>
      <c r="M34" s="12"/>
      <c r="N34" s="12"/>
    </row>
    <row r="35" spans="1:14" ht="12.75">
      <c r="A35" s="40"/>
      <c r="B35" s="41"/>
      <c r="C35" s="41"/>
      <c r="D35" s="55"/>
      <c r="E35" s="56"/>
      <c r="F35" s="57"/>
      <c r="G35" s="57"/>
      <c r="H35" s="58"/>
      <c r="I35" s="12"/>
      <c r="J35" s="12"/>
      <c r="K35" s="12"/>
      <c r="L35" s="12"/>
      <c r="M35" s="12"/>
      <c r="N35" s="12"/>
    </row>
    <row r="36" spans="1:14" ht="12.75">
      <c r="A36" s="46" t="s">
        <v>101</v>
      </c>
      <c r="B36" s="12"/>
      <c r="C36" s="12"/>
      <c r="D36" s="47"/>
      <c r="E36" s="12"/>
      <c r="F36" s="12"/>
      <c r="G36" s="12"/>
      <c r="H36" s="12"/>
      <c r="I36" s="12"/>
      <c r="J36" s="22"/>
      <c r="K36" s="12"/>
      <c r="L36" s="12"/>
      <c r="M36" s="12"/>
      <c r="N36" s="12"/>
    </row>
    <row r="37" spans="2:14" ht="12.75">
      <c r="B37" s="12"/>
      <c r="C37" s="12"/>
      <c r="D37" s="47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2:14" ht="12.75">
      <c r="B38" s="12"/>
      <c r="C38" s="12"/>
      <c r="D38" s="47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2.75">
      <c r="A39" s="12" t="s">
        <v>102</v>
      </c>
      <c r="D39" s="47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2.75">
      <c r="A40" t="s">
        <v>103</v>
      </c>
      <c r="B40" s="12"/>
      <c r="C40" s="26"/>
      <c r="D40" s="47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2:14" ht="12.75">
      <c r="B41" s="12"/>
      <c r="C41" s="26"/>
      <c r="D41" s="47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2.75">
      <c r="A42" s="3"/>
      <c r="B42" s="12"/>
      <c r="C42" s="12"/>
      <c r="D42" s="47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2.75">
      <c r="A43" s="12"/>
      <c r="B43" s="12"/>
      <c r="C43" s="12"/>
      <c r="D43" s="47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2.75">
      <c r="A44" s="12"/>
      <c r="B44" s="12"/>
      <c r="C44" s="12"/>
      <c r="D44" s="47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2.75">
      <c r="A45" s="12"/>
      <c r="B45" s="12"/>
      <c r="C45" s="12"/>
      <c r="D45" s="47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2.75">
      <c r="A46" s="12"/>
      <c r="B46" s="12"/>
      <c r="C46" s="12"/>
      <c r="D46" s="47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2.75">
      <c r="A47" s="12"/>
      <c r="B47" s="12"/>
      <c r="C47" s="12"/>
      <c r="D47" s="47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2.75">
      <c r="A48" s="12"/>
      <c r="B48" s="12"/>
      <c r="C48" s="12"/>
      <c r="D48" s="47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2.75">
      <c r="A49" s="12"/>
      <c r="B49" s="12"/>
      <c r="C49" s="12"/>
      <c r="D49" s="47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2.75">
      <c r="A50" s="12"/>
      <c r="B50" s="12"/>
      <c r="C50" s="12"/>
      <c r="D50" s="47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2.75">
      <c r="A51" s="12"/>
      <c r="B51" s="12"/>
      <c r="C51" s="12"/>
      <c r="D51" s="47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2.75">
      <c r="A52" s="12"/>
      <c r="B52" s="12"/>
      <c r="C52" s="12"/>
      <c r="D52" s="47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2.75">
      <c r="A53" s="12"/>
      <c r="B53" s="12"/>
      <c r="C53" s="12"/>
      <c r="D53" s="47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2.75">
      <c r="A54" s="12"/>
      <c r="B54" s="12"/>
      <c r="C54" s="12"/>
      <c r="D54" s="47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12.75">
      <c r="A55" s="12"/>
      <c r="B55" s="12"/>
      <c r="C55" s="12"/>
      <c r="D55" s="47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2.75">
      <c r="A56" s="12"/>
      <c r="B56" s="12"/>
      <c r="C56" s="12"/>
      <c r="D56" s="47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2.75">
      <c r="A57" s="12"/>
      <c r="B57" s="12"/>
      <c r="C57" s="12"/>
      <c r="D57" s="47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2.75">
      <c r="A58" s="12"/>
      <c r="B58" s="12"/>
      <c r="C58" s="12"/>
      <c r="D58" s="47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12.75">
      <c r="A59" s="12"/>
      <c r="B59" s="12"/>
      <c r="C59" s="12"/>
      <c r="D59" s="47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ht="12.75">
      <c r="A60" s="12"/>
      <c r="B60" s="12"/>
      <c r="C60" s="12"/>
      <c r="D60" s="47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2.75">
      <c r="A61" s="12"/>
      <c r="B61" s="12"/>
      <c r="C61" s="12"/>
      <c r="D61" s="47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2.75">
      <c r="A62" s="12"/>
      <c r="B62" s="12"/>
      <c r="C62" s="12"/>
      <c r="D62" s="47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2.75">
      <c r="A63" s="12"/>
      <c r="B63" s="12"/>
      <c r="C63" s="12"/>
      <c r="D63" s="47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2.75">
      <c r="A64" s="12"/>
      <c r="B64" s="12"/>
      <c r="C64" s="12"/>
      <c r="D64" s="47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 ht="12.75">
      <c r="A65" s="12"/>
      <c r="B65" s="12"/>
      <c r="C65" s="12"/>
      <c r="D65" s="47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ht="12.75">
      <c r="A66" s="12"/>
      <c r="B66" s="12"/>
      <c r="C66" s="12"/>
      <c r="D66" s="47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2.75">
      <c r="A67" s="12"/>
      <c r="B67" s="12"/>
      <c r="C67" s="12"/>
      <c r="D67" s="47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1:14" ht="12.75">
      <c r="A68" s="12"/>
      <c r="B68" s="12"/>
      <c r="C68" s="12"/>
      <c r="D68" s="47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ht="12.75">
      <c r="A69" s="12"/>
      <c r="B69" s="12"/>
      <c r="C69" s="12"/>
      <c r="D69" s="47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1:14" ht="12.75">
      <c r="A70" s="12"/>
      <c r="B70" s="12"/>
      <c r="C70" s="12"/>
      <c r="D70" s="47"/>
      <c r="E70" s="12"/>
      <c r="F70" s="12"/>
      <c r="G70" s="12"/>
      <c r="H70" s="12"/>
      <c r="I70" s="12"/>
      <c r="J70" s="12"/>
      <c r="K70" s="12"/>
      <c r="L70" s="12"/>
      <c r="M70" s="12"/>
      <c r="N70" s="12"/>
    </row>
    <row r="71" spans="1:14" ht="12.75">
      <c r="A71" s="12"/>
      <c r="B71" s="12"/>
      <c r="C71" s="12"/>
      <c r="D71" s="47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1:14" ht="12.75">
      <c r="A72" s="12"/>
      <c r="B72" s="12"/>
      <c r="C72" s="12"/>
      <c r="D72" s="47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12.75">
      <c r="A73" s="12"/>
      <c r="B73" s="12"/>
      <c r="C73" s="12"/>
      <c r="D73" s="47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ht="12.75">
      <c r="A74" s="12"/>
      <c r="B74" s="12"/>
      <c r="C74" s="12"/>
      <c r="D74" s="47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ht="12.75">
      <c r="A75" s="12"/>
      <c r="B75" s="12"/>
      <c r="C75" s="12"/>
      <c r="D75" s="47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4" ht="12.75">
      <c r="A76" s="12"/>
      <c r="B76" s="12"/>
      <c r="C76" s="12"/>
      <c r="D76" s="47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4" ht="12.75">
      <c r="A77" s="12"/>
      <c r="B77" s="12"/>
      <c r="C77" s="12"/>
      <c r="D77" s="47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1:14" ht="12.75">
      <c r="A78" s="12"/>
      <c r="B78" s="12"/>
      <c r="C78" s="12"/>
      <c r="D78" s="47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1:14" ht="12.75">
      <c r="A79" s="12"/>
      <c r="B79" s="12"/>
      <c r="C79" s="12"/>
      <c r="D79" s="47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1:14" ht="12.75">
      <c r="A80" s="12"/>
      <c r="B80" s="12"/>
      <c r="C80" s="12"/>
      <c r="D80" s="47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 ht="12.75">
      <c r="A81" s="12"/>
      <c r="B81" s="12"/>
      <c r="C81" s="12"/>
      <c r="D81" s="47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1:14" ht="12.75">
      <c r="A82" s="12"/>
      <c r="B82" s="12"/>
      <c r="C82" s="12"/>
      <c r="D82" s="47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1:14" ht="12.75">
      <c r="A83" s="12"/>
      <c r="B83" s="12"/>
      <c r="C83" s="12"/>
      <c r="D83" s="47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1:14" ht="12.75">
      <c r="A84" s="12"/>
      <c r="B84" s="12"/>
      <c r="C84" s="12"/>
      <c r="D84" s="47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1:14" ht="12.75">
      <c r="A85" s="12"/>
      <c r="B85" s="12"/>
      <c r="C85" s="12"/>
      <c r="D85" s="47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4" ht="12.75">
      <c r="A86" s="12"/>
      <c r="B86" s="12"/>
      <c r="C86" s="12"/>
      <c r="D86" s="47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1:14" ht="12.75">
      <c r="A87" s="12"/>
      <c r="B87" s="12"/>
      <c r="C87" s="12"/>
      <c r="D87" s="47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ht="12.75">
      <c r="A88" s="12"/>
      <c r="B88" s="12"/>
      <c r="C88" s="12"/>
      <c r="D88" s="47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 ht="12.75">
      <c r="A89" s="12"/>
      <c r="B89" s="12"/>
      <c r="C89" s="12"/>
      <c r="D89" s="47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 ht="12.75">
      <c r="A90" s="12"/>
      <c r="B90" s="12"/>
      <c r="C90" s="12"/>
      <c r="D90" s="47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1:14" ht="12.75">
      <c r="A91" s="12"/>
      <c r="B91" s="12"/>
      <c r="C91" s="12"/>
      <c r="D91" s="47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 ht="12.75">
      <c r="A92" s="12"/>
      <c r="B92" s="12"/>
      <c r="C92" s="12"/>
      <c r="D92" s="47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1:14" ht="12.75">
      <c r="A93" s="12"/>
      <c r="B93" s="12"/>
      <c r="C93" s="12"/>
      <c r="D93" s="47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1:14" ht="12.75">
      <c r="A94" s="12"/>
      <c r="B94" s="12"/>
      <c r="C94" s="12"/>
      <c r="D94" s="47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1:14" ht="12.75">
      <c r="A95" s="12"/>
      <c r="B95" s="12"/>
      <c r="C95" s="12"/>
      <c r="D95" s="47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1:14" ht="12.75">
      <c r="A96" s="12"/>
      <c r="B96" s="12"/>
      <c r="C96" s="12"/>
      <c r="D96" s="47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spans="1:14" ht="12.75">
      <c r="A97" s="12"/>
      <c r="B97" s="12"/>
      <c r="C97" s="12"/>
      <c r="D97" s="47"/>
      <c r="E97" s="12"/>
      <c r="F97" s="12"/>
      <c r="G97" s="12"/>
      <c r="H97" s="12"/>
      <c r="I97" s="12"/>
      <c r="J97" s="12"/>
      <c r="K97" s="12"/>
      <c r="L97" s="12"/>
      <c r="M97" s="12"/>
      <c r="N97" s="12"/>
    </row>
    <row r="98" spans="1:14" ht="12.75">
      <c r="A98" s="12"/>
      <c r="B98" s="12"/>
      <c r="C98" s="12"/>
      <c r="D98" s="47"/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spans="1:14" ht="12.75">
      <c r="A99" s="12"/>
      <c r="B99" s="12"/>
      <c r="C99" s="12"/>
      <c r="D99" s="47"/>
      <c r="E99" s="12"/>
      <c r="F99" s="12"/>
      <c r="G99" s="12"/>
      <c r="H99" s="12"/>
      <c r="I99" s="12"/>
      <c r="J99" s="12"/>
      <c r="K99" s="12"/>
      <c r="L99" s="12"/>
      <c r="M99" s="12"/>
      <c r="N99" s="12"/>
    </row>
    <row r="100" spans="1:14" ht="12.75">
      <c r="A100" s="12"/>
      <c r="B100" s="12"/>
      <c r="C100" s="12"/>
      <c r="D100" s="47"/>
      <c r="E100" s="12"/>
      <c r="F100" s="12"/>
      <c r="G100" s="12"/>
      <c r="H100" s="12"/>
      <c r="I100" s="12"/>
      <c r="J100" s="12"/>
      <c r="K100" s="12"/>
      <c r="L100" s="12"/>
      <c r="M100" s="12"/>
      <c r="N100" s="12"/>
    </row>
    <row r="101" spans="1:14" ht="12.75">
      <c r="A101" s="12"/>
      <c r="B101" s="12"/>
      <c r="C101" s="12"/>
      <c r="D101" s="47"/>
      <c r="E101" s="12"/>
      <c r="F101" s="12"/>
      <c r="G101" s="12"/>
      <c r="H101" s="12"/>
      <c r="I101" s="12"/>
      <c r="J101" s="12"/>
      <c r="K101" s="12"/>
      <c r="L101" s="12"/>
      <c r="M101" s="12"/>
      <c r="N101" s="12"/>
    </row>
    <row r="102" spans="1:14" ht="12.75">
      <c r="A102" s="12"/>
      <c r="B102" s="12"/>
      <c r="C102" s="12"/>
      <c r="D102" s="47"/>
      <c r="E102" s="12"/>
      <c r="F102" s="12"/>
      <c r="G102" s="12"/>
      <c r="H102" s="12"/>
      <c r="I102" s="12"/>
      <c r="J102" s="12"/>
      <c r="K102" s="12"/>
      <c r="L102" s="12"/>
      <c r="M102" s="12"/>
      <c r="N102" s="12"/>
    </row>
    <row r="103" spans="1:14" ht="12.75">
      <c r="A103" s="12"/>
      <c r="B103" s="12"/>
      <c r="C103" s="12"/>
      <c r="D103" s="47"/>
      <c r="E103" s="12"/>
      <c r="F103" s="12"/>
      <c r="G103" s="12"/>
      <c r="H103" s="12"/>
      <c r="I103" s="12"/>
      <c r="J103" s="12"/>
      <c r="K103" s="12"/>
      <c r="L103" s="12"/>
      <c r="M103" s="12"/>
      <c r="N103" s="12"/>
    </row>
    <row r="104" spans="1:14" ht="12.75">
      <c r="A104" s="12"/>
      <c r="B104" s="12"/>
      <c r="C104" s="12"/>
      <c r="D104" s="47"/>
      <c r="E104" s="12"/>
      <c r="F104" s="12"/>
      <c r="G104" s="12"/>
      <c r="H104" s="12"/>
      <c r="I104" s="12"/>
      <c r="J104" s="12"/>
      <c r="K104" s="12"/>
      <c r="L104" s="12"/>
      <c r="M104" s="12"/>
      <c r="N104" s="12"/>
    </row>
    <row r="105" spans="1:14" ht="12.75">
      <c r="A105" s="12"/>
      <c r="B105" s="12"/>
      <c r="C105" s="12"/>
      <c r="D105" s="47"/>
      <c r="E105" s="12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1:14" ht="12.75">
      <c r="A106" s="12"/>
      <c r="B106" s="12"/>
      <c r="C106" s="12"/>
      <c r="D106" s="47"/>
      <c r="E106" s="12"/>
      <c r="F106" s="12"/>
      <c r="G106" s="12"/>
      <c r="H106" s="12"/>
      <c r="I106" s="12"/>
      <c r="J106" s="12"/>
      <c r="K106" s="12"/>
      <c r="L106" s="12"/>
      <c r="M106" s="12"/>
      <c r="N106" s="12"/>
    </row>
    <row r="107" spans="1:14" ht="12.75">
      <c r="A107" s="12"/>
      <c r="B107" s="12"/>
      <c r="C107" s="12"/>
      <c r="D107" s="47"/>
      <c r="E107" s="12"/>
      <c r="F107" s="12"/>
      <c r="G107" s="12"/>
      <c r="H107" s="12"/>
      <c r="I107" s="12"/>
      <c r="J107" s="12"/>
      <c r="K107" s="12"/>
      <c r="L107" s="12"/>
      <c r="M107" s="12"/>
      <c r="N107" s="12"/>
    </row>
    <row r="108" spans="1:14" ht="12.75">
      <c r="A108" s="12"/>
      <c r="B108" s="12"/>
      <c r="C108" s="12"/>
      <c r="D108" s="47"/>
      <c r="E108" s="12"/>
      <c r="F108" s="12"/>
      <c r="G108" s="12"/>
      <c r="H108" s="12"/>
      <c r="I108" s="12"/>
      <c r="J108" s="12"/>
      <c r="K108" s="12"/>
      <c r="L108" s="12"/>
      <c r="M108" s="12"/>
      <c r="N108" s="12"/>
    </row>
    <row r="109" spans="1:14" ht="12.75">
      <c r="A109" s="12"/>
      <c r="B109" s="12"/>
      <c r="C109" s="12"/>
      <c r="D109" s="47"/>
      <c r="E109" s="12"/>
      <c r="F109" s="12"/>
      <c r="G109" s="12"/>
      <c r="H109" s="12"/>
      <c r="I109" s="12"/>
      <c r="J109" s="12"/>
      <c r="K109" s="12"/>
      <c r="L109" s="12"/>
      <c r="M109" s="12"/>
      <c r="N109" s="12"/>
    </row>
    <row r="110" spans="1:14" ht="12.75">
      <c r="A110" s="12"/>
      <c r="B110" s="12"/>
      <c r="C110" s="12"/>
      <c r="D110" s="47"/>
      <c r="E110" s="12"/>
      <c r="F110" s="12"/>
      <c r="G110" s="12"/>
      <c r="H110" s="12"/>
      <c r="I110" s="12"/>
      <c r="J110" s="12"/>
      <c r="K110" s="12"/>
      <c r="L110" s="12"/>
      <c r="M110" s="12"/>
      <c r="N110" s="12"/>
    </row>
    <row r="111" spans="1:14" ht="12.75">
      <c r="A111" s="12"/>
      <c r="B111" s="12"/>
      <c r="C111" s="12"/>
      <c r="D111" s="47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1:14" ht="12.75">
      <c r="A112" s="12"/>
      <c r="B112" s="12"/>
      <c r="C112" s="12"/>
      <c r="D112" s="47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2.75">
      <c r="A113" s="12"/>
      <c r="B113" s="12"/>
      <c r="C113" s="12"/>
      <c r="D113" s="47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12.75">
      <c r="A114" s="12"/>
      <c r="B114" s="12"/>
      <c r="C114" s="12"/>
      <c r="D114" s="47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12.75">
      <c r="A115" s="12"/>
      <c r="B115" s="12"/>
      <c r="C115" s="12"/>
      <c r="D115" s="47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1:14" ht="12.75">
      <c r="A116" s="12"/>
      <c r="B116" s="12"/>
      <c r="C116" s="12"/>
      <c r="D116" s="47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12.75">
      <c r="A117" s="12"/>
      <c r="B117" s="12"/>
      <c r="C117" s="12"/>
      <c r="D117" s="47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ht="12.75">
      <c r="A118" s="12"/>
      <c r="B118" s="12"/>
      <c r="C118" s="12"/>
      <c r="D118" s="47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1:14" ht="12.75">
      <c r="A119" s="12"/>
      <c r="B119" s="12"/>
      <c r="C119" s="12"/>
      <c r="D119" s="47"/>
      <c r="E119" s="12"/>
      <c r="F119" s="12"/>
      <c r="G119" s="12"/>
      <c r="H119" s="12"/>
      <c r="I119" s="12"/>
      <c r="J119" s="12"/>
      <c r="K119" s="12"/>
      <c r="L119" s="12"/>
      <c r="M119" s="12"/>
      <c r="N119" s="12"/>
    </row>
    <row r="120" spans="1:14" ht="12.75">
      <c r="A120" s="12"/>
      <c r="B120" s="12"/>
      <c r="C120" s="12"/>
      <c r="D120" s="47"/>
      <c r="E120" s="12"/>
      <c r="F120" s="12"/>
      <c r="G120" s="12"/>
      <c r="H120" s="12"/>
      <c r="I120" s="12"/>
      <c r="J120" s="12"/>
      <c r="K120" s="12"/>
      <c r="L120" s="12"/>
      <c r="M120" s="12"/>
      <c r="N120" s="12"/>
    </row>
    <row r="121" spans="1:14" ht="12.75">
      <c r="A121" s="12"/>
      <c r="B121" s="12"/>
      <c r="C121" s="12"/>
      <c r="D121" s="47"/>
      <c r="E121" s="12"/>
      <c r="F121" s="12"/>
      <c r="G121" s="12"/>
      <c r="H121" s="12"/>
      <c r="I121" s="12"/>
      <c r="J121" s="12"/>
      <c r="K121" s="12"/>
      <c r="L121" s="12"/>
      <c r="M121" s="12"/>
      <c r="N121" s="12"/>
    </row>
    <row r="122" spans="1:14" ht="12.75">
      <c r="A122" s="12"/>
      <c r="B122" s="12"/>
      <c r="C122" s="12"/>
      <c r="D122" s="47"/>
      <c r="E122" s="12"/>
      <c r="F122" s="12"/>
      <c r="G122" s="12"/>
      <c r="H122" s="12"/>
      <c r="I122" s="12"/>
      <c r="J122" s="12"/>
      <c r="K122" s="12"/>
      <c r="L122" s="12"/>
      <c r="M122" s="12"/>
      <c r="N122" s="12"/>
    </row>
    <row r="123" spans="1:14" ht="12.75">
      <c r="A123" s="12"/>
      <c r="B123" s="12"/>
      <c r="C123" s="12"/>
      <c r="D123" s="47"/>
      <c r="E123" s="12"/>
      <c r="F123" s="12"/>
      <c r="G123" s="12"/>
      <c r="H123" s="12"/>
      <c r="I123" s="12"/>
      <c r="J123" s="12"/>
      <c r="K123" s="12"/>
      <c r="L123" s="12"/>
      <c r="M123" s="12"/>
      <c r="N123" s="12"/>
    </row>
    <row r="124" spans="1:14" ht="12.75">
      <c r="A124" s="12"/>
      <c r="B124" s="12"/>
      <c r="C124" s="12"/>
      <c r="D124" s="47"/>
      <c r="E124" s="12"/>
      <c r="F124" s="12"/>
      <c r="G124" s="12"/>
      <c r="H124" s="12"/>
      <c r="I124" s="12"/>
      <c r="J124" s="12"/>
      <c r="K124" s="12"/>
      <c r="L124" s="12"/>
      <c r="M124" s="12"/>
      <c r="N124" s="12"/>
    </row>
    <row r="125" spans="1:14" ht="12.75">
      <c r="A125" s="12"/>
      <c r="B125" s="12"/>
      <c r="C125" s="12"/>
      <c r="D125" s="47"/>
      <c r="E125" s="12"/>
      <c r="F125" s="12"/>
      <c r="G125" s="12"/>
      <c r="H125" s="12"/>
      <c r="I125" s="12"/>
      <c r="J125" s="12"/>
      <c r="K125" s="12"/>
      <c r="L125" s="12"/>
      <c r="M125" s="12"/>
      <c r="N125" s="12"/>
    </row>
    <row r="126" spans="1:14" ht="12.75">
      <c r="A126" s="12"/>
      <c r="B126" s="12"/>
      <c r="C126" s="12"/>
      <c r="D126" s="47"/>
      <c r="E126" s="12"/>
      <c r="F126" s="12"/>
      <c r="G126" s="12"/>
      <c r="H126" s="12"/>
      <c r="I126" s="12"/>
      <c r="J126" s="12"/>
      <c r="K126" s="12"/>
      <c r="L126" s="12"/>
      <c r="M126" s="12"/>
      <c r="N126" s="12"/>
    </row>
    <row r="127" spans="1:14" ht="12.75">
      <c r="A127" s="12"/>
      <c r="B127" s="12"/>
      <c r="C127" s="12"/>
      <c r="D127" s="47"/>
      <c r="E127" s="12"/>
      <c r="F127" s="12"/>
      <c r="G127" s="12"/>
      <c r="H127" s="12"/>
      <c r="I127" s="12"/>
      <c r="J127" s="12"/>
      <c r="K127" s="12"/>
      <c r="L127" s="12"/>
      <c r="M127" s="12"/>
      <c r="N127" s="12"/>
    </row>
    <row r="128" spans="1:14" ht="12.75">
      <c r="A128" s="12"/>
      <c r="B128" s="12"/>
      <c r="C128" s="12"/>
      <c r="D128" s="47"/>
      <c r="E128" s="12"/>
      <c r="F128" s="12"/>
      <c r="G128" s="12"/>
      <c r="H128" s="12"/>
      <c r="I128" s="12"/>
      <c r="J128" s="12"/>
      <c r="K128" s="12"/>
      <c r="L128" s="12"/>
      <c r="M128" s="12"/>
      <c r="N128" s="12"/>
    </row>
    <row r="129" spans="1:14" ht="12.75">
      <c r="A129" s="12"/>
      <c r="B129" s="12"/>
      <c r="C129" s="12"/>
      <c r="D129" s="47"/>
      <c r="E129" s="12"/>
      <c r="F129" s="12"/>
      <c r="G129" s="12"/>
      <c r="H129" s="12"/>
      <c r="I129" s="12"/>
      <c r="J129" s="12"/>
      <c r="K129" s="12"/>
      <c r="L129" s="12"/>
      <c r="M129" s="12"/>
      <c r="N129" s="12"/>
    </row>
    <row r="130" spans="1:14" ht="12.75">
      <c r="A130" s="12"/>
      <c r="B130" s="12"/>
      <c r="C130" s="12"/>
      <c r="D130" s="47"/>
      <c r="E130" s="12"/>
      <c r="F130" s="12"/>
      <c r="G130" s="12"/>
      <c r="H130" s="12"/>
      <c r="I130" s="12"/>
      <c r="J130" s="12"/>
      <c r="K130" s="12"/>
      <c r="L130" s="12"/>
      <c r="M130" s="12"/>
      <c r="N130" s="12"/>
    </row>
    <row r="131" spans="1:14" ht="12.75">
      <c r="A131" s="12"/>
      <c r="B131" s="12"/>
      <c r="C131" s="12"/>
      <c r="D131" s="47"/>
      <c r="E131" s="12"/>
      <c r="F131" s="12"/>
      <c r="G131" s="12"/>
      <c r="H131" s="12"/>
      <c r="I131" s="12"/>
      <c r="J131" s="12"/>
      <c r="K131" s="12"/>
      <c r="L131" s="12"/>
      <c r="M131" s="12"/>
      <c r="N131" s="12"/>
    </row>
  </sheetData>
  <sheetProtection/>
  <mergeCells count="3">
    <mergeCell ref="A1:H1"/>
    <mergeCell ref="A4:B5"/>
    <mergeCell ref="A2:H2"/>
  </mergeCells>
  <printOptions horizontalCentered="1" verticalCentered="1"/>
  <pageMargins left="0.5905511811023623" right="0.5905511811023623" top="0.984251968503937" bottom="0.984251968503937" header="0" footer="0.7874015748031497"/>
  <pageSetup horizontalDpi="600" verticalDpi="600" orientation="portrait" paperSize="9" r:id="rId1"/>
  <headerFooter alignWithMargins="0">
    <oddFooter>&amp;C37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28.00390625" style="0" customWidth="1"/>
    <col min="2" max="2" width="12.140625" style="0" customWidth="1"/>
    <col min="3" max="3" width="12.8515625" style="0" customWidth="1"/>
    <col min="4" max="4" width="15.57421875" style="0" customWidth="1"/>
    <col min="5" max="5" width="15.7109375" style="0" customWidth="1"/>
  </cols>
  <sheetData>
    <row r="1" spans="1:9" ht="12.75" customHeight="1">
      <c r="A1" s="127" t="s">
        <v>170</v>
      </c>
      <c r="B1" s="127"/>
      <c r="C1" s="127"/>
      <c r="D1" s="127"/>
      <c r="E1" s="127"/>
      <c r="F1" s="12"/>
      <c r="G1" s="12"/>
      <c r="H1" s="12"/>
      <c r="I1" s="90"/>
    </row>
    <row r="2" spans="1:9" ht="12.75" customHeight="1">
      <c r="A2" s="127" t="s">
        <v>150</v>
      </c>
      <c r="B2" s="127"/>
      <c r="C2" s="127"/>
      <c r="D2" s="127"/>
      <c r="E2" s="127"/>
      <c r="F2" s="12"/>
      <c r="G2" s="12"/>
      <c r="H2" s="12"/>
      <c r="I2" s="90"/>
    </row>
    <row r="3" spans="1:9" ht="12.75" customHeight="1">
      <c r="A3" s="59"/>
      <c r="B3" s="59"/>
      <c r="C3" s="13"/>
      <c r="D3" s="13"/>
      <c r="E3" s="13"/>
      <c r="F3" s="12"/>
      <c r="G3" s="12"/>
      <c r="H3" s="12"/>
      <c r="I3" s="90"/>
    </row>
    <row r="4" spans="1:9" ht="20.25" customHeight="1">
      <c r="A4" s="141" t="s">
        <v>151</v>
      </c>
      <c r="B4" s="144">
        <v>2011</v>
      </c>
      <c r="C4" s="144">
        <v>2012</v>
      </c>
      <c r="D4" s="147" t="s">
        <v>171</v>
      </c>
      <c r="E4" s="148"/>
      <c r="F4" s="12"/>
      <c r="G4" s="12"/>
      <c r="H4" s="12"/>
      <c r="I4" s="90"/>
    </row>
    <row r="5" spans="1:9" ht="48.75" customHeight="1">
      <c r="A5" s="142"/>
      <c r="B5" s="145"/>
      <c r="C5" s="145"/>
      <c r="D5" s="148"/>
      <c r="E5" s="148"/>
      <c r="F5" s="12"/>
      <c r="G5" s="12"/>
      <c r="H5" s="12"/>
      <c r="I5" s="90"/>
    </row>
    <row r="6" spans="1:9" ht="20.25" customHeight="1">
      <c r="A6" s="143"/>
      <c r="B6" s="146"/>
      <c r="C6" s="146"/>
      <c r="D6" s="91" t="s">
        <v>152</v>
      </c>
      <c r="E6" s="60" t="s">
        <v>104</v>
      </c>
      <c r="F6" s="12"/>
      <c r="G6" s="12"/>
      <c r="H6" s="12"/>
      <c r="I6" s="90"/>
    </row>
    <row r="7" spans="1:9" ht="46.5" customHeight="1">
      <c r="A7" s="61" t="s">
        <v>153</v>
      </c>
      <c r="E7" s="28"/>
      <c r="F7" s="27"/>
      <c r="G7" s="27"/>
      <c r="H7" s="27"/>
      <c r="I7" s="90"/>
    </row>
    <row r="8" spans="1:9" ht="17.25" customHeight="1">
      <c r="A8" s="27" t="s">
        <v>154</v>
      </c>
      <c r="B8" s="6">
        <v>52192</v>
      </c>
      <c r="C8" s="6">
        <v>69555</v>
      </c>
      <c r="D8" s="6">
        <f>C8-B8</f>
        <v>17363</v>
      </c>
      <c r="E8" s="92">
        <f>(C8/B8)*100-100</f>
        <v>33.267550582464764</v>
      </c>
      <c r="F8" s="27"/>
      <c r="G8" s="27"/>
      <c r="H8" s="27"/>
      <c r="I8" s="90"/>
    </row>
    <row r="9" spans="1:9" ht="12.75" customHeight="1">
      <c r="A9" s="27" t="s">
        <v>155</v>
      </c>
      <c r="B9" s="6">
        <v>826</v>
      </c>
      <c r="C9" s="6">
        <v>1369</v>
      </c>
      <c r="D9" s="6">
        <f>C9-B9</f>
        <v>543</v>
      </c>
      <c r="E9" s="92">
        <f>(C9/B9)*100-100</f>
        <v>65.73849878934627</v>
      </c>
      <c r="F9" s="27"/>
      <c r="G9" s="27"/>
      <c r="H9" s="27"/>
      <c r="I9" s="90"/>
    </row>
    <row r="10" spans="1:9" ht="13.5" customHeight="1">
      <c r="A10" s="27"/>
      <c r="D10" s="6"/>
      <c r="E10" s="92"/>
      <c r="F10" s="27"/>
      <c r="G10" s="27"/>
      <c r="H10" s="27"/>
      <c r="I10" s="90"/>
    </row>
    <row r="11" spans="1:8" s="95" customFormat="1" ht="25.5" customHeight="1">
      <c r="A11" s="93" t="s">
        <v>79</v>
      </c>
      <c r="B11" s="96">
        <f>SUM(B8:B9)</f>
        <v>53018</v>
      </c>
      <c r="C11" s="96">
        <v>70924</v>
      </c>
      <c r="D11" s="96">
        <f>C11-B11</f>
        <v>17906</v>
      </c>
      <c r="E11" s="97">
        <f>(C11/B11)*100-100</f>
        <v>33.77343543702139</v>
      </c>
      <c r="F11" s="94"/>
      <c r="G11" s="94"/>
      <c r="H11" s="94"/>
    </row>
    <row r="12" spans="1:9" ht="46.5" customHeight="1">
      <c r="A12" s="61" t="s">
        <v>156</v>
      </c>
      <c r="B12" s="6"/>
      <c r="C12" s="6"/>
      <c r="D12" s="1"/>
      <c r="E12" s="28"/>
      <c r="F12" s="27"/>
      <c r="G12" s="27"/>
      <c r="H12" s="27"/>
      <c r="I12" s="90"/>
    </row>
    <row r="13" spans="1:9" ht="17.25" customHeight="1">
      <c r="A13" s="27" t="s">
        <v>157</v>
      </c>
      <c r="B13" s="6">
        <v>17460</v>
      </c>
      <c r="C13" s="6">
        <v>17323</v>
      </c>
      <c r="D13" s="6">
        <f>C13-B13</f>
        <v>-137</v>
      </c>
      <c r="E13" s="62">
        <f>(C13/B13)*100-100</f>
        <v>-0.7846506300114555</v>
      </c>
      <c r="F13" s="27"/>
      <c r="G13" s="27"/>
      <c r="H13" s="27"/>
      <c r="I13" s="90"/>
    </row>
    <row r="14" spans="1:9" ht="12.75" customHeight="1">
      <c r="A14" s="27" t="s">
        <v>158</v>
      </c>
      <c r="B14" s="6">
        <v>24304</v>
      </c>
      <c r="C14" s="6">
        <v>24354</v>
      </c>
      <c r="D14" s="6">
        <f>C14-B14</f>
        <v>50</v>
      </c>
      <c r="E14" s="62">
        <f>(C14/B14)*100-100</f>
        <v>0.20572745227123335</v>
      </c>
      <c r="F14" s="27"/>
      <c r="G14" s="27"/>
      <c r="H14" s="27"/>
      <c r="I14" s="90"/>
    </row>
    <row r="15" spans="1:9" ht="13.5" customHeight="1">
      <c r="A15" s="27"/>
      <c r="B15" s="6"/>
      <c r="C15" s="6"/>
      <c r="D15" s="6"/>
      <c r="E15" s="62"/>
      <c r="F15" s="27"/>
      <c r="G15" s="27"/>
      <c r="H15" s="27"/>
      <c r="I15" s="90"/>
    </row>
    <row r="16" spans="1:8" s="95" customFormat="1" ht="25.5" customHeight="1">
      <c r="A16" s="93" t="s">
        <v>79</v>
      </c>
      <c r="B16" s="98">
        <f>SUM(B13:B14)</f>
        <v>41764</v>
      </c>
      <c r="C16" s="98">
        <v>41677</v>
      </c>
      <c r="D16" s="98">
        <f>C16-B16</f>
        <v>-87</v>
      </c>
      <c r="E16" s="99">
        <f>(C16/B16)*100-100</f>
        <v>-0.20831337994444254</v>
      </c>
      <c r="F16" s="94"/>
      <c r="G16" s="94"/>
      <c r="H16" s="94"/>
    </row>
    <row r="17" spans="1:9" ht="18.75" customHeight="1">
      <c r="A17" s="12" t="s">
        <v>159</v>
      </c>
      <c r="B17" s="12"/>
      <c r="C17" s="12"/>
      <c r="D17" s="12"/>
      <c r="E17" s="12"/>
      <c r="F17" s="12"/>
      <c r="G17" s="12"/>
      <c r="H17" s="12"/>
      <c r="I17" s="90"/>
    </row>
    <row r="18" spans="1:9" ht="12.75" customHeight="1">
      <c r="A18" s="12" t="s">
        <v>160</v>
      </c>
      <c r="B18" s="12"/>
      <c r="C18" s="12"/>
      <c r="D18" s="12"/>
      <c r="E18" s="12"/>
      <c r="F18" s="12"/>
      <c r="G18" s="12"/>
      <c r="H18" s="12"/>
      <c r="I18" s="90"/>
    </row>
    <row r="19" spans="1:9" ht="19.5" customHeight="1">
      <c r="A19" s="12" t="s">
        <v>161</v>
      </c>
      <c r="B19" s="12"/>
      <c r="C19" s="12"/>
      <c r="D19" s="12"/>
      <c r="E19" s="12"/>
      <c r="F19" s="12"/>
      <c r="G19" s="12"/>
      <c r="H19" s="12"/>
      <c r="I19" s="90"/>
    </row>
    <row r="20" spans="1:9" ht="12.75">
      <c r="A20" s="12"/>
      <c r="B20" s="12"/>
      <c r="C20" s="12"/>
      <c r="D20" s="12"/>
      <c r="E20" s="12"/>
      <c r="F20" s="12"/>
      <c r="G20" s="12"/>
      <c r="H20" s="12"/>
      <c r="I20" s="90"/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90"/>
    </row>
    <row r="22" spans="1:9" ht="12.75">
      <c r="A22" s="12"/>
      <c r="B22" s="12"/>
      <c r="C22" s="12"/>
      <c r="D22" s="12"/>
      <c r="E22" s="12"/>
      <c r="F22" s="12"/>
      <c r="G22" s="12"/>
      <c r="H22" s="12"/>
      <c r="I22" s="90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90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90"/>
    </row>
    <row r="25" spans="1:9" ht="12.75">
      <c r="A25" s="12"/>
      <c r="B25" s="12"/>
      <c r="C25" s="12"/>
      <c r="D25" s="12"/>
      <c r="E25" s="12"/>
      <c r="F25" s="12"/>
      <c r="G25" s="12"/>
      <c r="H25" s="12"/>
      <c r="I25" s="90"/>
    </row>
    <row r="26" spans="1:9" ht="12.75">
      <c r="A26" s="12"/>
      <c r="B26" s="12"/>
      <c r="C26" s="12"/>
      <c r="D26" s="12"/>
      <c r="E26" s="12"/>
      <c r="F26" s="12"/>
      <c r="G26" s="12"/>
      <c r="H26" s="12"/>
      <c r="I26" s="90"/>
    </row>
    <row r="27" spans="1:9" ht="12.75">
      <c r="A27" s="12"/>
      <c r="B27" s="12"/>
      <c r="C27" s="12"/>
      <c r="D27" s="12"/>
      <c r="E27" s="12"/>
      <c r="F27" s="12"/>
      <c r="G27" s="12"/>
      <c r="H27" s="12"/>
      <c r="I27" s="90"/>
    </row>
    <row r="28" spans="1:9" ht="12.75">
      <c r="A28" s="12"/>
      <c r="B28" s="12"/>
      <c r="C28" s="12"/>
      <c r="D28" s="12"/>
      <c r="E28" s="12"/>
      <c r="F28" s="12"/>
      <c r="G28" s="12"/>
      <c r="H28" s="12"/>
      <c r="I28" s="90"/>
    </row>
    <row r="29" spans="1:9" ht="12.75">
      <c r="A29" s="12"/>
      <c r="B29" s="12"/>
      <c r="C29" s="12"/>
      <c r="D29" s="12"/>
      <c r="E29" s="12"/>
      <c r="F29" s="12"/>
      <c r="G29" s="12"/>
      <c r="H29" s="12"/>
      <c r="I29" s="90"/>
    </row>
    <row r="30" spans="1:9" ht="12.75">
      <c r="A30" s="12"/>
      <c r="B30" s="12"/>
      <c r="C30" s="12"/>
      <c r="D30" s="12"/>
      <c r="E30" s="12"/>
      <c r="F30" s="12"/>
      <c r="G30" s="12"/>
      <c r="H30" s="12"/>
      <c r="I30" s="90"/>
    </row>
    <row r="31" spans="1:9" ht="12.75">
      <c r="A31" s="12"/>
      <c r="B31" s="12"/>
      <c r="C31" s="12"/>
      <c r="D31" s="12"/>
      <c r="E31" s="12"/>
      <c r="F31" s="12"/>
      <c r="G31" s="12"/>
      <c r="H31" s="12"/>
      <c r="I31" s="90"/>
    </row>
    <row r="32" spans="1:9" ht="12.75">
      <c r="A32" s="12"/>
      <c r="B32" s="12"/>
      <c r="C32" s="12"/>
      <c r="D32" s="12"/>
      <c r="E32" s="12"/>
      <c r="F32" s="12"/>
      <c r="G32" s="12"/>
      <c r="H32" s="12"/>
      <c r="I32" s="90"/>
    </row>
    <row r="33" spans="1:9" ht="12.75">
      <c r="A33" s="12"/>
      <c r="B33" s="12"/>
      <c r="C33" s="12"/>
      <c r="D33" s="12"/>
      <c r="E33" s="12"/>
      <c r="F33" s="12"/>
      <c r="G33" s="12"/>
      <c r="H33" s="12"/>
      <c r="I33" s="90"/>
    </row>
    <row r="34" spans="1:9" ht="12.75">
      <c r="A34" s="12"/>
      <c r="B34" s="12"/>
      <c r="C34" s="12"/>
      <c r="D34" s="12"/>
      <c r="E34" s="12"/>
      <c r="F34" s="12"/>
      <c r="G34" s="12"/>
      <c r="H34" s="12"/>
      <c r="I34" s="90"/>
    </row>
    <row r="35" spans="1:9" ht="12.75">
      <c r="A35" s="12"/>
      <c r="B35" s="12"/>
      <c r="C35" s="12"/>
      <c r="D35" s="12"/>
      <c r="E35" s="12"/>
      <c r="F35" s="12"/>
      <c r="G35" s="12"/>
      <c r="H35" s="12"/>
      <c r="I35" s="90"/>
    </row>
    <row r="36" spans="1:9" ht="12.75">
      <c r="A36" s="12"/>
      <c r="B36" s="12"/>
      <c r="C36" s="12"/>
      <c r="D36" s="12"/>
      <c r="E36" s="12"/>
      <c r="F36" s="12"/>
      <c r="G36" s="12"/>
      <c r="H36" s="12"/>
      <c r="I36" s="90"/>
    </row>
    <row r="37" spans="1:9" ht="12.75">
      <c r="A37" s="12"/>
      <c r="B37" s="12"/>
      <c r="C37" s="12"/>
      <c r="D37" s="12"/>
      <c r="E37" s="12"/>
      <c r="F37" s="12"/>
      <c r="G37" s="12"/>
      <c r="H37" s="12"/>
      <c r="I37" s="90"/>
    </row>
    <row r="38" spans="1:9" ht="12.75">
      <c r="A38" s="12"/>
      <c r="B38" s="12"/>
      <c r="C38" s="12"/>
      <c r="D38" s="12"/>
      <c r="E38" s="12"/>
      <c r="F38" s="12"/>
      <c r="G38" s="12"/>
      <c r="H38" s="12"/>
      <c r="I38" s="90"/>
    </row>
    <row r="39" spans="1:9" ht="12.75">
      <c r="A39" s="12"/>
      <c r="B39" s="12"/>
      <c r="C39" s="12"/>
      <c r="D39" s="12"/>
      <c r="E39" s="12"/>
      <c r="F39" s="12"/>
      <c r="G39" s="12"/>
      <c r="H39" s="12"/>
      <c r="I39" s="90"/>
    </row>
    <row r="40" spans="1:9" ht="12.75">
      <c r="A40" s="12"/>
      <c r="B40" s="12"/>
      <c r="C40" s="12"/>
      <c r="D40" s="12"/>
      <c r="E40" s="12"/>
      <c r="F40" s="12"/>
      <c r="G40" s="12"/>
      <c r="H40" s="12"/>
      <c r="I40" s="90"/>
    </row>
    <row r="41" spans="1:9" ht="12.75">
      <c r="A41" s="12"/>
      <c r="B41" s="12"/>
      <c r="C41" s="12"/>
      <c r="D41" s="12"/>
      <c r="E41" s="12"/>
      <c r="F41" s="12"/>
      <c r="G41" s="12"/>
      <c r="H41" s="12"/>
      <c r="I41" s="90"/>
    </row>
    <row r="42" spans="1:9" ht="12.75">
      <c r="A42" s="12"/>
      <c r="B42" s="12"/>
      <c r="C42" s="12"/>
      <c r="D42" s="12"/>
      <c r="E42" s="12"/>
      <c r="F42" s="12"/>
      <c r="G42" s="12"/>
      <c r="H42" s="12"/>
      <c r="I42" s="90"/>
    </row>
    <row r="43" spans="1:9" ht="12.75">
      <c r="A43" s="12"/>
      <c r="B43" s="12"/>
      <c r="C43" s="12"/>
      <c r="D43" s="12"/>
      <c r="E43" s="12"/>
      <c r="F43" s="12"/>
      <c r="G43" s="12"/>
      <c r="H43" s="12"/>
      <c r="I43" s="90"/>
    </row>
    <row r="44" spans="1:9" ht="12.75">
      <c r="A44" s="12"/>
      <c r="B44" s="12"/>
      <c r="C44" s="12"/>
      <c r="D44" s="12"/>
      <c r="E44" s="12"/>
      <c r="F44" s="12"/>
      <c r="G44" s="12"/>
      <c r="H44" s="12"/>
      <c r="I44" s="90"/>
    </row>
    <row r="45" spans="1:9" ht="12.75">
      <c r="A45" s="12"/>
      <c r="B45" s="12"/>
      <c r="C45" s="12"/>
      <c r="D45" s="12"/>
      <c r="E45" s="12"/>
      <c r="F45" s="12"/>
      <c r="G45" s="12"/>
      <c r="H45" s="12"/>
      <c r="I45" s="90"/>
    </row>
    <row r="46" spans="1:9" ht="12.75">
      <c r="A46" s="12"/>
      <c r="B46" s="12"/>
      <c r="C46" s="12"/>
      <c r="D46" s="12"/>
      <c r="E46" s="12"/>
      <c r="F46" s="12"/>
      <c r="G46" s="12"/>
      <c r="H46" s="12"/>
      <c r="I46" s="90"/>
    </row>
    <row r="47" spans="1:9" ht="12.75">
      <c r="A47" s="12"/>
      <c r="B47" s="12"/>
      <c r="C47" s="12"/>
      <c r="D47" s="12"/>
      <c r="E47" s="12"/>
      <c r="F47" s="12"/>
      <c r="G47" s="12"/>
      <c r="H47" s="12"/>
      <c r="I47" s="90"/>
    </row>
    <row r="48" spans="1:9" ht="12.75">
      <c r="A48" s="12"/>
      <c r="B48" s="12"/>
      <c r="C48" s="12"/>
      <c r="D48" s="12"/>
      <c r="E48" s="12"/>
      <c r="F48" s="12"/>
      <c r="G48" s="12"/>
      <c r="H48" s="12"/>
      <c r="I48" s="90"/>
    </row>
    <row r="49" spans="1:9" ht="12.75">
      <c r="A49" s="12"/>
      <c r="B49" s="12"/>
      <c r="C49" s="12"/>
      <c r="D49" s="12"/>
      <c r="E49" s="12"/>
      <c r="F49" s="12"/>
      <c r="G49" s="12"/>
      <c r="H49" s="12"/>
      <c r="I49" s="90"/>
    </row>
    <row r="50" spans="1:9" ht="12.75">
      <c r="A50" s="12"/>
      <c r="B50" s="12"/>
      <c r="C50" s="12"/>
      <c r="D50" s="12"/>
      <c r="E50" s="12"/>
      <c r="F50" s="12"/>
      <c r="G50" s="12"/>
      <c r="H50" s="12"/>
      <c r="I50" s="90"/>
    </row>
    <row r="51" spans="1:9" ht="12.75">
      <c r="A51" s="12"/>
      <c r="B51" s="12"/>
      <c r="C51" s="12"/>
      <c r="D51" s="12"/>
      <c r="E51" s="12"/>
      <c r="F51" s="12"/>
      <c r="G51" s="12"/>
      <c r="H51" s="12"/>
      <c r="I51" s="90"/>
    </row>
    <row r="52" spans="1:9" ht="12.75">
      <c r="A52" s="12"/>
      <c r="B52" s="12"/>
      <c r="C52" s="12"/>
      <c r="D52" s="12"/>
      <c r="E52" s="12"/>
      <c r="F52" s="12"/>
      <c r="G52" s="12"/>
      <c r="H52" s="12"/>
      <c r="I52" s="90"/>
    </row>
    <row r="53" spans="1:9" ht="12.75">
      <c r="A53" s="12"/>
      <c r="B53" s="12"/>
      <c r="C53" s="12"/>
      <c r="D53" s="12"/>
      <c r="E53" s="12"/>
      <c r="F53" s="12"/>
      <c r="G53" s="12"/>
      <c r="H53" s="12"/>
      <c r="I53" s="90"/>
    </row>
    <row r="54" spans="1:9" ht="12.75">
      <c r="A54" s="12"/>
      <c r="B54" s="12"/>
      <c r="C54" s="12"/>
      <c r="D54" s="12"/>
      <c r="E54" s="12"/>
      <c r="F54" s="12"/>
      <c r="G54" s="12"/>
      <c r="H54" s="12"/>
      <c r="I54" s="90"/>
    </row>
    <row r="55" spans="1:9" ht="12.75">
      <c r="A55" s="12"/>
      <c r="B55" s="12"/>
      <c r="C55" s="12"/>
      <c r="D55" s="12"/>
      <c r="E55" s="12"/>
      <c r="F55" s="12"/>
      <c r="G55" s="12"/>
      <c r="H55" s="12"/>
      <c r="I55" s="90"/>
    </row>
    <row r="56" spans="1:9" ht="12.75">
      <c r="A56" s="12"/>
      <c r="B56" s="12"/>
      <c r="C56" s="12"/>
      <c r="D56" s="12"/>
      <c r="E56" s="12"/>
      <c r="F56" s="12"/>
      <c r="G56" s="12"/>
      <c r="H56" s="12"/>
      <c r="I56" s="90"/>
    </row>
    <row r="57" spans="1:9" ht="12.75">
      <c r="A57" s="12"/>
      <c r="B57" s="12"/>
      <c r="C57" s="12"/>
      <c r="D57" s="12"/>
      <c r="E57" s="12"/>
      <c r="F57" s="12"/>
      <c r="G57" s="12"/>
      <c r="H57" s="12"/>
      <c r="I57" s="90"/>
    </row>
    <row r="58" spans="1:9" ht="12.75">
      <c r="A58" s="12"/>
      <c r="B58" s="12"/>
      <c r="C58" s="12"/>
      <c r="D58" s="12"/>
      <c r="E58" s="12"/>
      <c r="F58" s="12"/>
      <c r="G58" s="12"/>
      <c r="H58" s="12"/>
      <c r="I58" s="90"/>
    </row>
    <row r="59" spans="1:9" ht="12.75">
      <c r="A59" s="12"/>
      <c r="B59" s="12"/>
      <c r="C59" s="12"/>
      <c r="D59" s="12"/>
      <c r="E59" s="12"/>
      <c r="F59" s="12"/>
      <c r="G59" s="12"/>
      <c r="H59" s="12"/>
      <c r="I59" s="90"/>
    </row>
    <row r="60" spans="1:9" ht="12.75">
      <c r="A60" s="12"/>
      <c r="B60" s="12"/>
      <c r="C60" s="12"/>
      <c r="D60" s="12"/>
      <c r="E60" s="12"/>
      <c r="F60" s="12"/>
      <c r="G60" s="12"/>
      <c r="H60" s="12"/>
      <c r="I60" s="90"/>
    </row>
    <row r="61" spans="1:9" ht="12.75">
      <c r="A61" s="12"/>
      <c r="B61" s="12"/>
      <c r="C61" s="12"/>
      <c r="D61" s="12"/>
      <c r="E61" s="12"/>
      <c r="F61" s="12"/>
      <c r="G61" s="12"/>
      <c r="H61" s="12"/>
      <c r="I61" s="90"/>
    </row>
    <row r="62" spans="1:9" ht="12.75">
      <c r="A62" s="12"/>
      <c r="B62" s="12"/>
      <c r="C62" s="12"/>
      <c r="D62" s="12"/>
      <c r="E62" s="12"/>
      <c r="F62" s="12"/>
      <c r="G62" s="12"/>
      <c r="H62" s="12"/>
      <c r="I62" s="90"/>
    </row>
    <row r="63" spans="1:9" ht="12.75">
      <c r="A63" s="12"/>
      <c r="B63" s="12"/>
      <c r="C63" s="12"/>
      <c r="D63" s="12"/>
      <c r="E63" s="12"/>
      <c r="F63" s="12"/>
      <c r="G63" s="12"/>
      <c r="H63" s="12"/>
      <c r="I63" s="90"/>
    </row>
    <row r="64" spans="1:9" ht="12.75">
      <c r="A64" s="12"/>
      <c r="B64" s="12"/>
      <c r="C64" s="12"/>
      <c r="D64" s="12"/>
      <c r="E64" s="12"/>
      <c r="F64" s="12"/>
      <c r="G64" s="12"/>
      <c r="H64" s="12"/>
      <c r="I64" s="90"/>
    </row>
    <row r="65" spans="1:9" ht="12.75">
      <c r="A65" s="12"/>
      <c r="B65" s="12"/>
      <c r="C65" s="12"/>
      <c r="D65" s="12"/>
      <c r="E65" s="12"/>
      <c r="F65" s="12"/>
      <c r="G65" s="12"/>
      <c r="H65" s="12"/>
      <c r="I65" s="90"/>
    </row>
    <row r="66" spans="1:9" ht="12.75">
      <c r="A66" s="12"/>
      <c r="B66" s="12"/>
      <c r="C66" s="12"/>
      <c r="D66" s="12"/>
      <c r="E66" s="12"/>
      <c r="F66" s="12"/>
      <c r="G66" s="12"/>
      <c r="H66" s="12"/>
      <c r="I66" s="90"/>
    </row>
    <row r="67" spans="1:9" ht="12.75">
      <c r="A67" s="12"/>
      <c r="B67" s="12"/>
      <c r="C67" s="12"/>
      <c r="D67" s="12"/>
      <c r="E67" s="12"/>
      <c r="F67" s="12"/>
      <c r="G67" s="12"/>
      <c r="H67" s="12"/>
      <c r="I67" s="90"/>
    </row>
    <row r="68" spans="1:9" ht="12.75">
      <c r="A68" s="12"/>
      <c r="B68" s="12"/>
      <c r="C68" s="12"/>
      <c r="D68" s="12"/>
      <c r="E68" s="12"/>
      <c r="F68" s="12"/>
      <c r="G68" s="12"/>
      <c r="H68" s="12"/>
      <c r="I68" s="90"/>
    </row>
    <row r="69" spans="1:9" ht="12.75">
      <c r="A69" s="12"/>
      <c r="B69" s="12"/>
      <c r="C69" s="12"/>
      <c r="D69" s="12"/>
      <c r="E69" s="12"/>
      <c r="F69" s="12"/>
      <c r="G69" s="12"/>
      <c r="H69" s="12"/>
      <c r="I69" s="90"/>
    </row>
    <row r="70" spans="1:9" ht="12.75">
      <c r="A70" s="12"/>
      <c r="B70" s="12"/>
      <c r="C70" s="12"/>
      <c r="D70" s="12"/>
      <c r="E70" s="12"/>
      <c r="F70" s="12"/>
      <c r="G70" s="12"/>
      <c r="H70" s="12"/>
      <c r="I70" s="90"/>
    </row>
    <row r="71" spans="1:9" ht="12.75">
      <c r="A71" s="12"/>
      <c r="B71" s="12"/>
      <c r="C71" s="12"/>
      <c r="D71" s="12"/>
      <c r="E71" s="12"/>
      <c r="F71" s="12"/>
      <c r="G71" s="12"/>
      <c r="H71" s="12"/>
      <c r="I71" s="90"/>
    </row>
    <row r="72" spans="1:9" ht="12.75">
      <c r="A72" s="12"/>
      <c r="B72" s="12"/>
      <c r="C72" s="12"/>
      <c r="D72" s="12"/>
      <c r="E72" s="12"/>
      <c r="F72" s="12"/>
      <c r="G72" s="12"/>
      <c r="H72" s="12"/>
      <c r="I72" s="90"/>
    </row>
    <row r="73" spans="1:9" ht="12.75">
      <c r="A73" s="12"/>
      <c r="B73" s="12"/>
      <c r="C73" s="12"/>
      <c r="D73" s="12"/>
      <c r="E73" s="12"/>
      <c r="F73" s="12"/>
      <c r="G73" s="12"/>
      <c r="H73" s="12"/>
      <c r="I73" s="90"/>
    </row>
    <row r="74" spans="1:9" ht="12.75">
      <c r="A74" s="12"/>
      <c r="B74" s="12"/>
      <c r="C74" s="12"/>
      <c r="D74" s="12"/>
      <c r="E74" s="12"/>
      <c r="F74" s="12"/>
      <c r="G74" s="12"/>
      <c r="H74" s="12"/>
      <c r="I74" s="90"/>
    </row>
    <row r="75" spans="1:9" ht="12.75">
      <c r="A75" s="12"/>
      <c r="B75" s="12"/>
      <c r="C75" s="12"/>
      <c r="D75" s="12"/>
      <c r="E75" s="12"/>
      <c r="F75" s="12"/>
      <c r="G75" s="12"/>
      <c r="H75" s="12"/>
      <c r="I75" s="90"/>
    </row>
    <row r="76" spans="1:9" ht="12.75">
      <c r="A76" s="12"/>
      <c r="B76" s="12"/>
      <c r="C76" s="12"/>
      <c r="D76" s="12"/>
      <c r="E76" s="12"/>
      <c r="F76" s="12"/>
      <c r="G76" s="12"/>
      <c r="H76" s="12"/>
      <c r="I76" s="90"/>
    </row>
    <row r="77" spans="1:9" ht="12.75">
      <c r="A77" s="12"/>
      <c r="B77" s="12"/>
      <c r="C77" s="12"/>
      <c r="D77" s="12"/>
      <c r="E77" s="12"/>
      <c r="F77" s="12"/>
      <c r="G77" s="12"/>
      <c r="H77" s="12"/>
      <c r="I77" s="90"/>
    </row>
    <row r="78" spans="1:9" ht="12.75">
      <c r="A78" s="12"/>
      <c r="B78" s="12"/>
      <c r="C78" s="12"/>
      <c r="D78" s="12"/>
      <c r="E78" s="12"/>
      <c r="F78" s="12"/>
      <c r="G78" s="12"/>
      <c r="H78" s="12"/>
      <c r="I78" s="90"/>
    </row>
    <row r="79" spans="1:9" ht="12.75">
      <c r="A79" s="12"/>
      <c r="B79" s="12"/>
      <c r="C79" s="12"/>
      <c r="D79" s="12"/>
      <c r="E79" s="12"/>
      <c r="F79" s="12"/>
      <c r="G79" s="12"/>
      <c r="H79" s="12"/>
      <c r="I79" s="90"/>
    </row>
    <row r="80" spans="1:9" ht="12.75">
      <c r="A80" s="12"/>
      <c r="B80" s="12"/>
      <c r="C80" s="12"/>
      <c r="D80" s="12"/>
      <c r="E80" s="12"/>
      <c r="F80" s="12"/>
      <c r="G80" s="12"/>
      <c r="H80" s="12"/>
      <c r="I80" s="90"/>
    </row>
    <row r="81" spans="1:9" ht="12.75">
      <c r="A81" s="12"/>
      <c r="B81" s="12"/>
      <c r="C81" s="12"/>
      <c r="D81" s="12"/>
      <c r="E81" s="12"/>
      <c r="F81" s="12"/>
      <c r="G81" s="12"/>
      <c r="H81" s="12"/>
      <c r="I81" s="90"/>
    </row>
    <row r="82" spans="1:9" ht="12.75">
      <c r="A82" s="12"/>
      <c r="B82" s="12"/>
      <c r="C82" s="12"/>
      <c r="D82" s="12"/>
      <c r="E82" s="12"/>
      <c r="F82" s="12"/>
      <c r="G82" s="12"/>
      <c r="H82" s="12"/>
      <c r="I82" s="90"/>
    </row>
    <row r="83" spans="1:9" ht="12.75">
      <c r="A83" s="12"/>
      <c r="B83" s="12"/>
      <c r="C83" s="12"/>
      <c r="D83" s="12"/>
      <c r="E83" s="12"/>
      <c r="F83" s="12"/>
      <c r="G83" s="12"/>
      <c r="H83" s="12"/>
      <c r="I83" s="90"/>
    </row>
    <row r="84" spans="1:9" ht="12.75">
      <c r="A84" s="12"/>
      <c r="B84" s="12"/>
      <c r="C84" s="12"/>
      <c r="D84" s="12"/>
      <c r="E84" s="12"/>
      <c r="F84" s="12"/>
      <c r="G84" s="12"/>
      <c r="H84" s="12"/>
      <c r="I84" s="90"/>
    </row>
    <row r="85" spans="1:9" ht="12.75">
      <c r="A85" s="12"/>
      <c r="B85" s="12"/>
      <c r="C85" s="12"/>
      <c r="D85" s="12"/>
      <c r="E85" s="12"/>
      <c r="F85" s="12"/>
      <c r="G85" s="12"/>
      <c r="H85" s="12"/>
      <c r="I85" s="90"/>
    </row>
    <row r="86" spans="1:9" ht="12.75">
      <c r="A86" s="12"/>
      <c r="B86" s="12"/>
      <c r="C86" s="12"/>
      <c r="D86" s="12"/>
      <c r="E86" s="12"/>
      <c r="F86" s="12"/>
      <c r="G86" s="12"/>
      <c r="H86" s="12"/>
      <c r="I86" s="90"/>
    </row>
    <row r="87" spans="1:9" ht="12.75">
      <c r="A87" s="12"/>
      <c r="B87" s="12"/>
      <c r="C87" s="12"/>
      <c r="D87" s="12"/>
      <c r="E87" s="12"/>
      <c r="F87" s="12"/>
      <c r="G87" s="12"/>
      <c r="H87" s="12"/>
      <c r="I87" s="90"/>
    </row>
    <row r="88" spans="1:9" ht="12.75">
      <c r="A88" s="12"/>
      <c r="B88" s="12"/>
      <c r="C88" s="12"/>
      <c r="D88" s="12"/>
      <c r="E88" s="12"/>
      <c r="F88" s="12"/>
      <c r="G88" s="12"/>
      <c r="H88" s="12"/>
      <c r="I88" s="90"/>
    </row>
    <row r="89" spans="1:9" ht="12.75">
      <c r="A89" s="12"/>
      <c r="B89" s="12"/>
      <c r="C89" s="12"/>
      <c r="D89" s="12"/>
      <c r="E89" s="12"/>
      <c r="F89" s="12"/>
      <c r="G89" s="12"/>
      <c r="H89" s="12"/>
      <c r="I89" s="90"/>
    </row>
    <row r="90" spans="1:9" ht="12.75">
      <c r="A90" s="12"/>
      <c r="B90" s="12"/>
      <c r="C90" s="12"/>
      <c r="D90" s="12"/>
      <c r="E90" s="12"/>
      <c r="F90" s="12"/>
      <c r="G90" s="12"/>
      <c r="H90" s="12"/>
      <c r="I90" s="90"/>
    </row>
    <row r="91" spans="1:9" ht="12.75">
      <c r="A91" s="12"/>
      <c r="B91" s="12"/>
      <c r="C91" s="12"/>
      <c r="D91" s="12"/>
      <c r="E91" s="12"/>
      <c r="F91" s="12"/>
      <c r="G91" s="12"/>
      <c r="H91" s="12"/>
      <c r="I91" s="90"/>
    </row>
    <row r="92" spans="1:9" ht="12.75">
      <c r="A92" s="12"/>
      <c r="B92" s="12"/>
      <c r="C92" s="12"/>
      <c r="D92" s="12"/>
      <c r="E92" s="12"/>
      <c r="F92" s="12"/>
      <c r="G92" s="12"/>
      <c r="H92" s="12"/>
      <c r="I92" s="90"/>
    </row>
    <row r="93" spans="1:9" ht="12.75">
      <c r="A93" s="12"/>
      <c r="B93" s="12"/>
      <c r="C93" s="12"/>
      <c r="D93" s="12"/>
      <c r="E93" s="12"/>
      <c r="F93" s="12"/>
      <c r="G93" s="12"/>
      <c r="H93" s="12"/>
      <c r="I93" s="90"/>
    </row>
    <row r="94" spans="1:9" ht="12.75">
      <c r="A94" s="12"/>
      <c r="B94" s="12"/>
      <c r="C94" s="12"/>
      <c r="D94" s="12"/>
      <c r="E94" s="12"/>
      <c r="F94" s="12"/>
      <c r="G94" s="12"/>
      <c r="H94" s="12"/>
      <c r="I94" s="90"/>
    </row>
    <row r="95" spans="1:9" ht="12.75">
      <c r="A95" s="12"/>
      <c r="B95" s="12"/>
      <c r="C95" s="12"/>
      <c r="D95" s="12"/>
      <c r="E95" s="12"/>
      <c r="F95" s="12"/>
      <c r="G95" s="12"/>
      <c r="H95" s="12"/>
      <c r="I95" s="90"/>
    </row>
    <row r="96" spans="1:9" ht="12.75">
      <c r="A96" s="90"/>
      <c r="B96" s="90"/>
      <c r="C96" s="90"/>
      <c r="D96" s="90"/>
      <c r="E96" s="90"/>
      <c r="F96" s="90"/>
      <c r="G96" s="90"/>
      <c r="H96" s="90"/>
      <c r="I96" s="90"/>
    </row>
    <row r="97" spans="1:9" ht="12.75">
      <c r="A97" s="90"/>
      <c r="B97" s="90"/>
      <c r="C97" s="90"/>
      <c r="D97" s="90"/>
      <c r="E97" s="90"/>
      <c r="F97" s="90"/>
      <c r="G97" s="90"/>
      <c r="H97" s="90"/>
      <c r="I97" s="90"/>
    </row>
    <row r="98" spans="1:9" ht="12.75">
      <c r="A98" s="90"/>
      <c r="B98" s="90"/>
      <c r="C98" s="90"/>
      <c r="D98" s="90"/>
      <c r="E98" s="90"/>
      <c r="F98" s="90"/>
      <c r="G98" s="90"/>
      <c r="H98" s="90"/>
      <c r="I98" s="90"/>
    </row>
    <row r="99" spans="1:9" ht="12.75">
      <c r="A99" s="90"/>
      <c r="B99" s="90"/>
      <c r="C99" s="90"/>
      <c r="D99" s="90"/>
      <c r="E99" s="90"/>
      <c r="F99" s="90"/>
      <c r="G99" s="90"/>
      <c r="H99" s="90"/>
      <c r="I99" s="90"/>
    </row>
    <row r="100" spans="1:9" ht="12.75">
      <c r="A100" s="90"/>
      <c r="B100" s="90"/>
      <c r="C100" s="90"/>
      <c r="D100" s="90"/>
      <c r="E100" s="90"/>
      <c r="F100" s="90"/>
      <c r="G100" s="90"/>
      <c r="H100" s="90"/>
      <c r="I100" s="90"/>
    </row>
    <row r="101" spans="1:9" ht="12.75">
      <c r="A101" s="90"/>
      <c r="B101" s="90"/>
      <c r="C101" s="90"/>
      <c r="D101" s="90"/>
      <c r="E101" s="90"/>
      <c r="F101" s="90"/>
      <c r="G101" s="90"/>
      <c r="H101" s="90"/>
      <c r="I101" s="90"/>
    </row>
  </sheetData>
  <sheetProtection/>
  <mergeCells count="6">
    <mergeCell ref="A1:E1"/>
    <mergeCell ref="A2:E2"/>
    <mergeCell ref="A4:A6"/>
    <mergeCell ref="B4:B6"/>
    <mergeCell ref="C4:C6"/>
    <mergeCell ref="D4:E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10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25.8515625" style="0" customWidth="1"/>
    <col min="2" max="2" width="4.57421875" style="0" customWidth="1"/>
    <col min="3" max="4" width="13.8515625" style="0" customWidth="1"/>
    <col min="5" max="5" width="10.28125" style="0" customWidth="1"/>
    <col min="6" max="6" width="8.7109375" style="0" customWidth="1"/>
  </cols>
  <sheetData>
    <row r="1" spans="1:25" ht="12.75" customHeight="1">
      <c r="A1" s="59" t="s">
        <v>172</v>
      </c>
      <c r="B1" s="59"/>
      <c r="C1" s="13"/>
      <c r="D1" s="13"/>
      <c r="E1" s="13"/>
      <c r="F1" s="13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12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31.5" customHeight="1">
      <c r="A3" s="150"/>
      <c r="B3" s="151"/>
      <c r="C3" s="141">
        <v>2011</v>
      </c>
      <c r="D3" s="141">
        <v>2012</v>
      </c>
      <c r="E3" s="63" t="s">
        <v>148</v>
      </c>
      <c r="F3" s="64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ht="18" customHeight="1">
      <c r="A4" s="65"/>
      <c r="B4" s="66"/>
      <c r="C4" s="149"/>
      <c r="D4" s="149"/>
      <c r="E4" s="60" t="s">
        <v>149</v>
      </c>
      <c r="F4" s="67" t="s">
        <v>104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ht="45" customHeight="1">
      <c r="A5" s="68" t="s">
        <v>106</v>
      </c>
      <c r="B5" s="69" t="s">
        <v>107</v>
      </c>
      <c r="C5" s="6">
        <v>317461</v>
      </c>
      <c r="D5" s="6">
        <v>305565</v>
      </c>
      <c r="E5" s="34">
        <v>-11896</v>
      </c>
      <c r="F5" s="62">
        <v>-3.75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45" customHeight="1">
      <c r="A6" s="33" t="s">
        <v>108</v>
      </c>
      <c r="B6" s="69" t="s">
        <v>107</v>
      </c>
      <c r="C6" s="6">
        <v>42575</v>
      </c>
      <c r="D6" s="6">
        <v>33415</v>
      </c>
      <c r="E6" s="34">
        <f>D6-C6</f>
        <v>-9160</v>
      </c>
      <c r="F6" s="62">
        <f aca="true" t="shared" si="0" ref="F6:F14">(D6/C6)*100-100</f>
        <v>-21.51497357604228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45" customHeight="1">
      <c r="A7" s="70" t="s">
        <v>109</v>
      </c>
      <c r="B7" s="71"/>
      <c r="C7" s="6"/>
      <c r="D7" s="6"/>
      <c r="E7" s="34"/>
      <c r="F7" s="6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ht="14.25" customHeight="1">
      <c r="A8" s="61" t="s">
        <v>110</v>
      </c>
      <c r="B8" s="69" t="s">
        <v>107</v>
      </c>
      <c r="C8" s="6">
        <v>12369</v>
      </c>
      <c r="D8" s="6">
        <v>12793</v>
      </c>
      <c r="E8" s="34">
        <f aca="true" t="shared" si="1" ref="E8:E14">D8-C8</f>
        <v>424</v>
      </c>
      <c r="F8" s="62">
        <f t="shared" si="0"/>
        <v>3.4279246503355267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ht="14.25" customHeight="1">
      <c r="A9" s="61" t="s">
        <v>111</v>
      </c>
      <c r="B9" s="69" t="s">
        <v>107</v>
      </c>
      <c r="C9" s="6">
        <v>17848</v>
      </c>
      <c r="D9" s="6">
        <v>17005</v>
      </c>
      <c r="E9" s="34">
        <f t="shared" si="1"/>
        <v>-843</v>
      </c>
      <c r="F9" s="62">
        <f t="shared" si="0"/>
        <v>-4.723218287763331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4.25" customHeight="1">
      <c r="A10" s="61" t="s">
        <v>112</v>
      </c>
      <c r="B10" s="69" t="s">
        <v>107</v>
      </c>
      <c r="C10" s="6">
        <v>47809</v>
      </c>
      <c r="D10" s="6">
        <v>46548</v>
      </c>
      <c r="E10" s="34">
        <f t="shared" si="1"/>
        <v>-1261</v>
      </c>
      <c r="F10" s="62">
        <f t="shared" si="0"/>
        <v>-2.637578698571403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14.25" customHeight="1">
      <c r="A11" s="61" t="s">
        <v>113</v>
      </c>
      <c r="B11" s="69" t="s">
        <v>107</v>
      </c>
      <c r="C11" s="6">
        <v>20296</v>
      </c>
      <c r="D11" s="6">
        <v>17238</v>
      </c>
      <c r="E11" s="34">
        <f t="shared" si="1"/>
        <v>-3058</v>
      </c>
      <c r="F11" s="62">
        <f t="shared" si="0"/>
        <v>-15.067008277493102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45" customHeight="1">
      <c r="A12" s="72" t="s">
        <v>114</v>
      </c>
      <c r="B12" s="69"/>
      <c r="C12" s="6"/>
      <c r="D12" s="6"/>
      <c r="E12" s="34"/>
      <c r="F12" s="6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14.25" customHeight="1">
      <c r="A13" s="61" t="s">
        <v>115</v>
      </c>
      <c r="B13" s="69" t="s">
        <v>116</v>
      </c>
      <c r="C13" s="6">
        <v>25284772</v>
      </c>
      <c r="D13" s="6">
        <v>25581514</v>
      </c>
      <c r="E13" s="34">
        <f t="shared" si="1"/>
        <v>296742</v>
      </c>
      <c r="F13" s="62">
        <f t="shared" si="0"/>
        <v>1.173599667024888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14.25" customHeight="1">
      <c r="A14" s="61" t="s">
        <v>117</v>
      </c>
      <c r="B14" s="69" t="s">
        <v>116</v>
      </c>
      <c r="C14" s="6">
        <v>67021</v>
      </c>
      <c r="D14" s="6">
        <v>48806</v>
      </c>
      <c r="E14" s="34">
        <f t="shared" si="1"/>
        <v>-18215</v>
      </c>
      <c r="F14" s="62">
        <f t="shared" si="0"/>
        <v>-27.17804867131197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21.75" customHeight="1">
      <c r="A15" s="41"/>
      <c r="B15" s="41"/>
      <c r="C15" s="42"/>
      <c r="D15" s="2"/>
      <c r="E15" s="73" t="s">
        <v>88</v>
      </c>
      <c r="F15" s="4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ht="14.25" customHeight="1">
      <c r="A16" s="12" t="s">
        <v>118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2:25" ht="12.7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5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5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5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</sheetData>
  <sheetProtection/>
  <mergeCells count="3">
    <mergeCell ref="C3:C4"/>
    <mergeCell ref="D3:D4"/>
    <mergeCell ref="A3:B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&amp;C39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19"/>
  <sheetViews>
    <sheetView zoomScalePageLayoutView="0" workbookViewId="0" topLeftCell="A4">
      <selection activeCell="B8" sqref="B8"/>
    </sheetView>
  </sheetViews>
  <sheetFormatPr defaultColWidth="9.140625" defaultRowHeight="12.75"/>
  <cols>
    <col min="1" max="1" width="33.8515625" style="0" customWidth="1"/>
    <col min="2" max="2" width="20.7109375" style="0" customWidth="1"/>
    <col min="3" max="3" width="13.421875" style="0" customWidth="1"/>
    <col min="4" max="4" width="11.57421875" style="0" customWidth="1"/>
    <col min="5" max="5" width="8.140625" style="0" customWidth="1"/>
  </cols>
  <sheetData>
    <row r="1" spans="1:5" ht="12.75" customHeight="1">
      <c r="A1" s="127" t="s">
        <v>133</v>
      </c>
      <c r="B1" s="152"/>
      <c r="C1" s="152"/>
      <c r="D1" s="152"/>
      <c r="E1" s="152"/>
    </row>
    <row r="2" spans="1:5" ht="12.75" customHeight="1">
      <c r="A2" s="153" t="s">
        <v>134</v>
      </c>
      <c r="B2" s="152"/>
      <c r="C2" s="152"/>
      <c r="D2" s="152"/>
      <c r="E2" s="152"/>
    </row>
    <row r="3" spans="1:5" ht="12.75" customHeight="1">
      <c r="A3" s="127" t="s">
        <v>173</v>
      </c>
      <c r="B3" s="154"/>
      <c r="C3" s="154"/>
      <c r="D3" s="154"/>
      <c r="E3" s="154"/>
    </row>
    <row r="4" spans="1:5" ht="12.75" customHeight="1">
      <c r="A4" s="12"/>
      <c r="B4" s="12"/>
      <c r="C4" s="12"/>
      <c r="D4" s="12"/>
      <c r="E4" s="12"/>
    </row>
    <row r="5" spans="1:5" ht="30" customHeight="1">
      <c r="A5" s="74" t="s">
        <v>135</v>
      </c>
      <c r="B5" s="11">
        <v>2011</v>
      </c>
      <c r="C5" s="11">
        <v>2012</v>
      </c>
      <c r="D5" s="85" t="s">
        <v>174</v>
      </c>
      <c r="E5" s="86"/>
    </row>
    <row r="6" spans="1:5" ht="18.75" customHeight="1">
      <c r="A6" s="75"/>
      <c r="B6" s="87"/>
      <c r="C6" s="87"/>
      <c r="D6" s="60" t="s">
        <v>105</v>
      </c>
      <c r="E6" s="67" t="s">
        <v>104</v>
      </c>
    </row>
    <row r="7" spans="1:5" ht="44.25" customHeight="1">
      <c r="A7" s="68" t="s">
        <v>136</v>
      </c>
      <c r="B7" s="6">
        <v>18802</v>
      </c>
      <c r="C7" s="6">
        <v>18735</v>
      </c>
      <c r="D7" s="34">
        <v>-67</v>
      </c>
      <c r="E7" s="62">
        <v>-0.36</v>
      </c>
    </row>
    <row r="8" spans="1:5" ht="36.75" customHeight="1">
      <c r="A8" s="33" t="s">
        <v>137</v>
      </c>
      <c r="B8" s="6">
        <v>34</v>
      </c>
      <c r="C8">
        <v>32</v>
      </c>
      <c r="D8" s="34">
        <v>-2</v>
      </c>
      <c r="E8" s="62">
        <v>-5.882352941176478</v>
      </c>
    </row>
    <row r="9" spans="1:5" ht="56.25" customHeight="1">
      <c r="A9" s="88" t="s">
        <v>138</v>
      </c>
      <c r="B9" s="6"/>
      <c r="C9" s="6"/>
      <c r="D9" s="34"/>
      <c r="E9" s="62"/>
    </row>
    <row r="10" spans="1:5" ht="18.75" customHeight="1">
      <c r="A10" s="27" t="s">
        <v>139</v>
      </c>
      <c r="B10" s="6">
        <v>259</v>
      </c>
      <c r="C10" s="6">
        <v>257</v>
      </c>
      <c r="D10" s="34">
        <v>-2</v>
      </c>
      <c r="E10" s="29">
        <v>-0.77</v>
      </c>
    </row>
    <row r="11" spans="1:5" ht="18.75" customHeight="1">
      <c r="A11" s="27" t="s">
        <v>140</v>
      </c>
      <c r="B11" s="6">
        <v>4473</v>
      </c>
      <c r="C11" s="6">
        <v>4280</v>
      </c>
      <c r="D11" s="34">
        <v>-193</v>
      </c>
      <c r="E11" s="29">
        <v>-4.31</v>
      </c>
    </row>
    <row r="12" spans="1:5" ht="18.75" customHeight="1">
      <c r="A12" s="27" t="s">
        <v>141</v>
      </c>
      <c r="B12" s="6">
        <v>689</v>
      </c>
      <c r="C12" s="6">
        <v>662</v>
      </c>
      <c r="D12" s="34">
        <v>-24</v>
      </c>
      <c r="E12" s="29">
        <v>-3.5</v>
      </c>
    </row>
    <row r="13" spans="1:5" ht="18.75" customHeight="1">
      <c r="A13" s="61" t="s">
        <v>142</v>
      </c>
      <c r="B13" s="6">
        <v>192</v>
      </c>
      <c r="C13" s="6">
        <v>180</v>
      </c>
      <c r="D13" s="34">
        <v>-12</v>
      </c>
      <c r="E13" s="29">
        <v>-6.25</v>
      </c>
    </row>
    <row r="14" spans="1:5" ht="18.75" customHeight="1">
      <c r="A14" s="27" t="s">
        <v>143</v>
      </c>
      <c r="B14" s="6">
        <v>185</v>
      </c>
      <c r="C14" s="6">
        <v>183</v>
      </c>
      <c r="D14" s="34">
        <v>-2</v>
      </c>
      <c r="E14" s="29">
        <v>-1.08</v>
      </c>
    </row>
    <row r="15" spans="1:5" ht="18.75" customHeight="1">
      <c r="A15" s="27" t="s">
        <v>144</v>
      </c>
      <c r="B15" s="6">
        <v>2193</v>
      </c>
      <c r="C15" s="6">
        <v>2008</v>
      </c>
      <c r="D15" s="34">
        <v>-185</v>
      </c>
      <c r="E15" s="29">
        <v>-8.44</v>
      </c>
    </row>
    <row r="16" spans="1:5" ht="36.75" customHeight="1">
      <c r="A16" s="33" t="s">
        <v>145</v>
      </c>
      <c r="B16" s="6">
        <v>933</v>
      </c>
      <c r="C16" s="6">
        <v>931</v>
      </c>
      <c r="D16" s="34">
        <v>-2</v>
      </c>
      <c r="E16" s="29">
        <v>-0.21436227224008064</v>
      </c>
    </row>
    <row r="17" spans="1:5" ht="22.5" customHeight="1">
      <c r="A17" s="41"/>
      <c r="B17" s="73"/>
      <c r="C17" s="73"/>
      <c r="D17" s="73"/>
      <c r="E17" s="57"/>
    </row>
    <row r="18" spans="1:5" ht="18" customHeight="1">
      <c r="A18" s="12" t="s">
        <v>146</v>
      </c>
      <c r="B18" s="38"/>
      <c r="C18" s="38"/>
      <c r="D18" s="38"/>
      <c r="E18" s="12"/>
    </row>
    <row r="19" spans="2:5" ht="12.75">
      <c r="B19" s="12"/>
      <c r="C19" s="12"/>
      <c r="D19" s="12"/>
      <c r="E19" s="12"/>
    </row>
    <row r="20" spans="1:5" ht="12.75">
      <c r="A20" s="12"/>
      <c r="B20" s="12"/>
      <c r="C20" s="12"/>
      <c r="D20" s="12"/>
      <c r="E20" s="12"/>
    </row>
    <row r="21" spans="1:5" ht="12.75">
      <c r="A21" s="12"/>
      <c r="B21" s="12"/>
      <c r="C21" s="12"/>
      <c r="D21" s="12"/>
      <c r="E21" s="12"/>
    </row>
    <row r="22" spans="1:5" ht="12.75">
      <c r="A22" s="12"/>
      <c r="B22" s="12"/>
      <c r="C22" s="12"/>
      <c r="D22" s="12"/>
      <c r="E22" s="12"/>
    </row>
    <row r="23" spans="4:5" ht="12.75">
      <c r="D23" s="12"/>
      <c r="E23" s="12"/>
    </row>
    <row r="24" spans="4:5" ht="12.75">
      <c r="D24" s="12"/>
      <c r="E24" s="12"/>
    </row>
    <row r="25" spans="4:5" ht="12.75">
      <c r="D25" s="12"/>
      <c r="E25" s="12"/>
    </row>
    <row r="26" spans="4:5" ht="12.75">
      <c r="D26" s="12"/>
      <c r="E26" s="12"/>
    </row>
    <row r="27" spans="1:5" ht="12.75">
      <c r="A27" s="12"/>
      <c r="B27" s="12"/>
      <c r="C27" s="12"/>
      <c r="D27" s="12"/>
      <c r="E27" s="12"/>
    </row>
    <row r="28" spans="1:5" ht="12.75">
      <c r="A28" s="12"/>
      <c r="B28" s="12"/>
      <c r="C28" s="12"/>
      <c r="D28" s="12"/>
      <c r="E28" s="12"/>
    </row>
    <row r="29" spans="1:5" ht="12.75">
      <c r="A29" s="12"/>
      <c r="B29" s="12"/>
      <c r="C29" s="12"/>
      <c r="D29" s="12"/>
      <c r="E29" s="12"/>
    </row>
    <row r="30" spans="1:5" ht="12.75">
      <c r="A30" s="12"/>
      <c r="B30" s="12"/>
      <c r="C30" s="12"/>
      <c r="D30" s="12"/>
      <c r="E30" s="12"/>
    </row>
    <row r="31" spans="1:5" ht="12.75">
      <c r="A31" s="12"/>
      <c r="B31" s="12"/>
      <c r="C31" s="12"/>
      <c r="D31" s="12"/>
      <c r="E31" s="12"/>
    </row>
    <row r="32" spans="1:5" ht="12.75">
      <c r="A32" s="12"/>
      <c r="B32" s="12"/>
      <c r="C32" s="12"/>
      <c r="D32" s="12"/>
      <c r="E32" s="12"/>
    </row>
    <row r="33" spans="1:5" ht="12.75">
      <c r="A33" s="12"/>
      <c r="B33" s="12"/>
      <c r="C33" s="12"/>
      <c r="D33" s="12"/>
      <c r="E33" s="12"/>
    </row>
    <row r="34" spans="1:5" ht="12.75">
      <c r="A34" s="12"/>
      <c r="B34" s="12"/>
      <c r="C34" s="12"/>
      <c r="D34" s="12"/>
      <c r="E34" s="12"/>
    </row>
    <row r="35" spans="1:5" ht="12.75">
      <c r="A35" s="12"/>
      <c r="B35" s="12"/>
      <c r="C35" s="12"/>
      <c r="D35" s="12"/>
      <c r="E35" s="12"/>
    </row>
    <row r="36" spans="1:5" ht="12.75">
      <c r="A36" s="12"/>
      <c r="B36" s="12"/>
      <c r="C36" s="12"/>
      <c r="D36" s="12"/>
      <c r="E36" s="12"/>
    </row>
    <row r="37" spans="1:5" ht="12.75">
      <c r="A37" s="12"/>
      <c r="B37" s="12"/>
      <c r="C37" s="12"/>
      <c r="D37" s="12"/>
      <c r="E37" s="12"/>
    </row>
    <row r="38" spans="1:5" ht="12.75">
      <c r="A38" s="12"/>
      <c r="B38" s="12"/>
      <c r="C38" s="12"/>
      <c r="D38" s="12"/>
      <c r="E38" s="12"/>
    </row>
    <row r="39" spans="1:5" ht="12.75">
      <c r="A39" s="12"/>
      <c r="B39" s="12"/>
      <c r="C39" s="12"/>
      <c r="D39" s="12"/>
      <c r="E39" s="12"/>
    </row>
    <row r="40" spans="1:5" ht="12.75">
      <c r="A40" s="12"/>
      <c r="B40" s="12"/>
      <c r="C40" s="12"/>
      <c r="D40" s="12"/>
      <c r="E40" s="12"/>
    </row>
    <row r="41" spans="1:5" ht="12.75">
      <c r="A41" s="12"/>
      <c r="B41" s="12"/>
      <c r="C41" s="12"/>
      <c r="D41" s="12"/>
      <c r="E41" s="12"/>
    </row>
    <row r="42" spans="1:5" ht="12.75">
      <c r="A42" s="12"/>
      <c r="B42" s="12"/>
      <c r="C42" s="12"/>
      <c r="D42" s="12"/>
      <c r="E42" s="12"/>
    </row>
    <row r="43" spans="1:5" ht="12.75">
      <c r="A43" s="12"/>
      <c r="B43" s="12"/>
      <c r="C43" s="12"/>
      <c r="D43" s="12"/>
      <c r="E43" s="12"/>
    </row>
    <row r="44" spans="1:5" ht="12.75">
      <c r="A44" s="12"/>
      <c r="B44" s="12"/>
      <c r="C44" s="12"/>
      <c r="D44" s="12"/>
      <c r="E44" s="12"/>
    </row>
    <row r="45" spans="1:5" ht="12.75">
      <c r="A45" s="12"/>
      <c r="B45" s="12"/>
      <c r="C45" s="12"/>
      <c r="D45" s="12"/>
      <c r="E45" s="12"/>
    </row>
    <row r="46" spans="1:5" ht="12.75">
      <c r="A46" s="12"/>
      <c r="B46" s="12"/>
      <c r="C46" s="12"/>
      <c r="D46" s="12"/>
      <c r="E46" s="12"/>
    </row>
    <row r="47" spans="1:5" ht="12.75">
      <c r="A47" s="12"/>
      <c r="B47" s="12"/>
      <c r="C47" s="12"/>
      <c r="D47" s="12"/>
      <c r="E47" s="12"/>
    </row>
    <row r="48" spans="1:5" ht="12.75">
      <c r="A48" s="12"/>
      <c r="B48" s="12"/>
      <c r="C48" s="12"/>
      <c r="D48" s="12"/>
      <c r="E48" s="12"/>
    </row>
    <row r="49" spans="1:5" ht="12.75">
      <c r="A49" s="12"/>
      <c r="B49" s="12"/>
      <c r="C49" s="12"/>
      <c r="D49" s="12"/>
      <c r="E49" s="12"/>
    </row>
    <row r="50" spans="1:5" ht="12.75">
      <c r="A50" s="12"/>
      <c r="B50" s="12"/>
      <c r="C50" s="12"/>
      <c r="D50" s="12"/>
      <c r="E50" s="12"/>
    </row>
    <row r="51" spans="1:5" ht="12.75">
      <c r="A51" s="12"/>
      <c r="B51" s="12"/>
      <c r="C51" s="12"/>
      <c r="D51" s="12"/>
      <c r="E51" s="12"/>
    </row>
    <row r="52" spans="1:5" ht="12.75">
      <c r="A52" s="12"/>
      <c r="B52" s="12"/>
      <c r="C52" s="12"/>
      <c r="D52" s="12"/>
      <c r="E52" s="12"/>
    </row>
    <row r="53" spans="1:5" ht="12.75">
      <c r="A53" s="12"/>
      <c r="B53" s="12"/>
      <c r="C53" s="12"/>
      <c r="D53" s="12"/>
      <c r="E53" s="12"/>
    </row>
    <row r="54" spans="1:5" ht="12.75">
      <c r="A54" s="12"/>
      <c r="B54" s="12"/>
      <c r="C54" s="12"/>
      <c r="D54" s="12"/>
      <c r="E54" s="12"/>
    </row>
    <row r="55" spans="1:5" ht="12.75">
      <c r="A55" s="12"/>
      <c r="B55" s="12"/>
      <c r="C55" s="12"/>
      <c r="D55" s="12"/>
      <c r="E55" s="12"/>
    </row>
    <row r="56" spans="1:5" ht="12.75">
      <c r="A56" s="12"/>
      <c r="B56" s="12"/>
      <c r="C56" s="12"/>
      <c r="D56" s="12"/>
      <c r="E56" s="12"/>
    </row>
    <row r="57" spans="1:5" ht="12.75">
      <c r="A57" s="12"/>
      <c r="B57" s="12"/>
      <c r="C57" s="12"/>
      <c r="D57" s="12"/>
      <c r="E57" s="12"/>
    </row>
    <row r="58" spans="1:5" ht="12.75">
      <c r="A58" s="12"/>
      <c r="B58" s="12"/>
      <c r="C58" s="12"/>
      <c r="D58" s="12"/>
      <c r="E58" s="12"/>
    </row>
    <row r="59" spans="1:5" ht="12.75">
      <c r="A59" s="12"/>
      <c r="B59" s="12"/>
      <c r="C59" s="12"/>
      <c r="D59" s="12"/>
      <c r="E59" s="12"/>
    </row>
    <row r="60" spans="1:5" ht="12.75">
      <c r="A60" s="12"/>
      <c r="B60" s="12"/>
      <c r="C60" s="12"/>
      <c r="D60" s="12"/>
      <c r="E60" s="12"/>
    </row>
    <row r="61" spans="1:5" ht="12.75">
      <c r="A61" s="12"/>
      <c r="B61" s="12"/>
      <c r="C61" s="12"/>
      <c r="D61" s="12"/>
      <c r="E61" s="12"/>
    </row>
    <row r="62" spans="1:5" ht="12.75">
      <c r="A62" s="12"/>
      <c r="B62" s="12"/>
      <c r="C62" s="12"/>
      <c r="D62" s="12"/>
      <c r="E62" s="12"/>
    </row>
    <row r="63" spans="1:5" ht="12.75">
      <c r="A63" s="12"/>
      <c r="B63" s="12"/>
      <c r="C63" s="12"/>
      <c r="D63" s="12"/>
      <c r="E63" s="12"/>
    </row>
    <row r="64" spans="1:5" ht="12.75">
      <c r="A64" s="12"/>
      <c r="B64" s="12"/>
      <c r="C64" s="12"/>
      <c r="D64" s="12"/>
      <c r="E64" s="12"/>
    </row>
    <row r="65" spans="1:5" ht="12.75">
      <c r="A65" s="12"/>
      <c r="B65" s="12"/>
      <c r="C65" s="12"/>
      <c r="D65" s="12"/>
      <c r="E65" s="12"/>
    </row>
    <row r="66" spans="1:5" ht="12.75">
      <c r="A66" s="12"/>
      <c r="B66" s="12"/>
      <c r="C66" s="12"/>
      <c r="D66" s="12"/>
      <c r="E66" s="12"/>
    </row>
    <row r="67" spans="1:5" ht="12.75">
      <c r="A67" s="12"/>
      <c r="B67" s="12"/>
      <c r="C67" s="12"/>
      <c r="D67" s="12"/>
      <c r="E67" s="12"/>
    </row>
    <row r="68" spans="1:5" ht="12.75">
      <c r="A68" s="12"/>
      <c r="B68" s="12"/>
      <c r="C68" s="12"/>
      <c r="D68" s="12"/>
      <c r="E68" s="12"/>
    </row>
    <row r="69" spans="1:5" ht="12.75">
      <c r="A69" s="12"/>
      <c r="B69" s="12"/>
      <c r="C69" s="12"/>
      <c r="D69" s="12"/>
      <c r="E69" s="12"/>
    </row>
    <row r="70" spans="1:5" ht="12.75">
      <c r="A70" s="12"/>
      <c r="B70" s="12"/>
      <c r="C70" s="12"/>
      <c r="D70" s="12"/>
      <c r="E70" s="12"/>
    </row>
    <row r="71" spans="1:5" ht="12.75">
      <c r="A71" s="12"/>
      <c r="B71" s="12"/>
      <c r="C71" s="12"/>
      <c r="D71" s="12"/>
      <c r="E71" s="12"/>
    </row>
    <row r="72" spans="1:5" ht="12.75">
      <c r="A72" s="12"/>
      <c r="B72" s="12"/>
      <c r="C72" s="12"/>
      <c r="D72" s="12"/>
      <c r="E72" s="12"/>
    </row>
    <row r="73" spans="1:5" ht="12.75">
      <c r="A73" s="12"/>
      <c r="B73" s="12"/>
      <c r="C73" s="12"/>
      <c r="D73" s="12"/>
      <c r="E73" s="12"/>
    </row>
    <row r="74" spans="1:5" ht="12.75">
      <c r="A74" s="12"/>
      <c r="B74" s="12"/>
      <c r="C74" s="12"/>
      <c r="D74" s="12"/>
      <c r="E74" s="12"/>
    </row>
    <row r="75" spans="1:5" ht="12.75">
      <c r="A75" s="12"/>
      <c r="B75" s="12"/>
      <c r="C75" s="12"/>
      <c r="D75" s="12"/>
      <c r="E75" s="12"/>
    </row>
    <row r="76" spans="1:5" ht="12.75">
      <c r="A76" s="12"/>
      <c r="B76" s="12"/>
      <c r="C76" s="12"/>
      <c r="D76" s="12"/>
      <c r="E76" s="12"/>
    </row>
    <row r="77" spans="1:5" ht="12.75">
      <c r="A77" s="12"/>
      <c r="B77" s="12"/>
      <c r="C77" s="12"/>
      <c r="D77" s="12"/>
      <c r="E77" s="12"/>
    </row>
    <row r="78" spans="1:5" ht="12.75">
      <c r="A78" s="12"/>
      <c r="B78" s="12"/>
      <c r="C78" s="12"/>
      <c r="D78" s="12"/>
      <c r="E78" s="12"/>
    </row>
    <row r="79" spans="1:5" ht="12.75">
      <c r="A79" s="12"/>
      <c r="B79" s="12"/>
      <c r="C79" s="12"/>
      <c r="D79" s="12"/>
      <c r="E79" s="12"/>
    </row>
    <row r="80" spans="1:5" ht="12.75">
      <c r="A80" s="12"/>
      <c r="B80" s="12"/>
      <c r="C80" s="12"/>
      <c r="D80" s="12"/>
      <c r="E80" s="12"/>
    </row>
    <row r="81" spans="1:5" ht="12.75">
      <c r="A81" s="12"/>
      <c r="B81" s="12"/>
      <c r="C81" s="12"/>
      <c r="D81" s="12"/>
      <c r="E81" s="12"/>
    </row>
    <row r="82" spans="1:5" ht="12.75">
      <c r="A82" s="12"/>
      <c r="B82" s="12"/>
      <c r="C82" s="12"/>
      <c r="D82" s="12"/>
      <c r="E82" s="12"/>
    </row>
    <row r="83" spans="1:5" ht="12.75">
      <c r="A83" s="12"/>
      <c r="B83" s="12"/>
      <c r="C83" s="12"/>
      <c r="D83" s="12"/>
      <c r="E83" s="12"/>
    </row>
    <row r="84" spans="1:5" ht="12.75">
      <c r="A84" s="12"/>
      <c r="B84" s="12"/>
      <c r="C84" s="12"/>
      <c r="D84" s="12"/>
      <c r="E84" s="12"/>
    </row>
    <row r="85" spans="1:5" ht="12.75">
      <c r="A85" s="12"/>
      <c r="B85" s="12"/>
      <c r="C85" s="12"/>
      <c r="D85" s="12"/>
      <c r="E85" s="12"/>
    </row>
    <row r="86" spans="1:5" ht="12.75">
      <c r="A86" s="12"/>
      <c r="B86" s="12"/>
      <c r="C86" s="12"/>
      <c r="D86" s="12"/>
      <c r="E86" s="12"/>
    </row>
    <row r="87" spans="1:5" ht="12.75">
      <c r="A87" s="12"/>
      <c r="B87" s="12"/>
      <c r="C87" s="12"/>
      <c r="D87" s="12"/>
      <c r="E87" s="12"/>
    </row>
    <row r="88" spans="1:5" ht="12.75">
      <c r="A88" s="12"/>
      <c r="B88" s="12"/>
      <c r="C88" s="12"/>
      <c r="D88" s="12"/>
      <c r="E88" s="12"/>
    </row>
    <row r="89" spans="1:5" ht="12.75">
      <c r="A89" s="12"/>
      <c r="B89" s="12"/>
      <c r="C89" s="12"/>
      <c r="D89" s="12"/>
      <c r="E89" s="12"/>
    </row>
    <row r="90" spans="1:5" ht="12.75">
      <c r="A90" s="12"/>
      <c r="B90" s="12"/>
      <c r="C90" s="12"/>
      <c r="D90" s="12"/>
      <c r="E90" s="12"/>
    </row>
    <row r="91" spans="1:5" ht="12.75">
      <c r="A91" s="12"/>
      <c r="B91" s="12"/>
      <c r="C91" s="12"/>
      <c r="D91" s="12"/>
      <c r="E91" s="12"/>
    </row>
    <row r="92" spans="1:5" ht="12.75">
      <c r="A92" s="12"/>
      <c r="B92" s="12"/>
      <c r="C92" s="12"/>
      <c r="D92" s="12"/>
      <c r="E92" s="12"/>
    </row>
    <row r="93" spans="1:5" ht="12.75">
      <c r="A93" s="12"/>
      <c r="B93" s="12"/>
      <c r="C93" s="12"/>
      <c r="D93" s="12"/>
      <c r="E93" s="12"/>
    </row>
    <row r="94" spans="1:5" ht="12.75">
      <c r="A94" s="12"/>
      <c r="B94" s="12"/>
      <c r="C94" s="12"/>
      <c r="D94" s="12"/>
      <c r="E94" s="12"/>
    </row>
    <row r="95" spans="1:5" ht="12.75">
      <c r="A95" s="12"/>
      <c r="B95" s="12"/>
      <c r="C95" s="12"/>
      <c r="D95" s="12"/>
      <c r="E95" s="12"/>
    </row>
    <row r="96" spans="1:5" ht="12.75">
      <c r="A96" s="12"/>
      <c r="B96" s="12"/>
      <c r="C96" s="12"/>
      <c r="D96" s="12"/>
      <c r="E96" s="12"/>
    </row>
    <row r="97" spans="1:5" ht="12.75">
      <c r="A97" s="12"/>
      <c r="B97" s="12"/>
      <c r="C97" s="12"/>
      <c r="D97" s="12"/>
      <c r="E97" s="12"/>
    </row>
    <row r="98" spans="1:5" ht="12.75">
      <c r="A98" s="12"/>
      <c r="B98" s="12"/>
      <c r="C98" s="12"/>
      <c r="D98" s="12"/>
      <c r="E98" s="12"/>
    </row>
    <row r="99" spans="1:5" ht="12.75">
      <c r="A99" s="12"/>
      <c r="B99" s="12"/>
      <c r="C99" s="12"/>
      <c r="D99" s="12"/>
      <c r="E99" s="12"/>
    </row>
    <row r="100" spans="1:5" ht="12.75">
      <c r="A100" s="12"/>
      <c r="B100" s="12"/>
      <c r="C100" s="12"/>
      <c r="D100" s="12"/>
      <c r="E100" s="12"/>
    </row>
    <row r="101" spans="1:5" ht="12.75">
      <c r="A101" s="12"/>
      <c r="B101" s="12"/>
      <c r="C101" s="12"/>
      <c r="D101" s="12"/>
      <c r="E101" s="12"/>
    </row>
    <row r="102" spans="1:5" ht="12.75">
      <c r="A102" s="12"/>
      <c r="B102" s="12"/>
      <c r="C102" s="12"/>
      <c r="D102" s="12"/>
      <c r="E102" s="12"/>
    </row>
    <row r="103" spans="1:5" ht="12.75">
      <c r="A103" s="12"/>
      <c r="B103" s="12"/>
      <c r="C103" s="12"/>
      <c r="D103" s="12"/>
      <c r="E103" s="12"/>
    </row>
    <row r="104" spans="1:5" ht="12.75">
      <c r="A104" s="12"/>
      <c r="B104" s="12"/>
      <c r="C104" s="12"/>
      <c r="D104" s="12"/>
      <c r="E104" s="12"/>
    </row>
    <row r="105" spans="1:5" ht="12.75">
      <c r="A105" s="12"/>
      <c r="B105" s="12"/>
      <c r="C105" s="12"/>
      <c r="D105" s="12"/>
      <c r="E105" s="12"/>
    </row>
    <row r="106" spans="1:5" ht="12.75">
      <c r="A106" s="12"/>
      <c r="B106" s="12"/>
      <c r="C106" s="12"/>
      <c r="D106" s="12"/>
      <c r="E106" s="12"/>
    </row>
    <row r="107" spans="1:5" ht="12.75">
      <c r="A107" s="12"/>
      <c r="B107" s="12"/>
      <c r="C107" s="12"/>
      <c r="D107" s="12"/>
      <c r="E107" s="12"/>
    </row>
    <row r="108" spans="1:5" ht="12.75">
      <c r="A108" s="12"/>
      <c r="B108" s="12"/>
      <c r="C108" s="12"/>
      <c r="D108" s="12"/>
      <c r="E108" s="12"/>
    </row>
    <row r="109" spans="1:5" ht="12.75">
      <c r="A109" s="12"/>
      <c r="B109" s="12"/>
      <c r="C109" s="12"/>
      <c r="D109" s="12"/>
      <c r="E109" s="12"/>
    </row>
    <row r="110" spans="1:5" ht="12.75">
      <c r="A110" s="12"/>
      <c r="B110" s="12"/>
      <c r="C110" s="12"/>
      <c r="D110" s="12"/>
      <c r="E110" s="12"/>
    </row>
    <row r="111" spans="1:5" ht="12.75">
      <c r="A111" s="12"/>
      <c r="B111" s="12"/>
      <c r="C111" s="12"/>
      <c r="D111" s="12"/>
      <c r="E111" s="12"/>
    </row>
    <row r="112" spans="1:5" ht="12.75">
      <c r="A112" s="12"/>
      <c r="B112" s="12"/>
      <c r="C112" s="12"/>
      <c r="D112" s="12"/>
      <c r="E112" s="12"/>
    </row>
    <row r="113" spans="1:5" ht="12.75">
      <c r="A113" s="12"/>
      <c r="B113" s="12"/>
      <c r="C113" s="12"/>
      <c r="D113" s="12"/>
      <c r="E113" s="12"/>
    </row>
    <row r="114" spans="1:5" ht="12.75">
      <c r="A114" s="12"/>
      <c r="B114" s="12"/>
      <c r="C114" s="12"/>
      <c r="D114" s="12"/>
      <c r="E114" s="12"/>
    </row>
    <row r="115" spans="1:5" ht="12.75">
      <c r="A115" s="12"/>
      <c r="B115" s="12"/>
      <c r="C115" s="12"/>
      <c r="D115" s="12"/>
      <c r="E115" s="12"/>
    </row>
    <row r="116" spans="1:5" ht="12.75">
      <c r="A116" s="12"/>
      <c r="B116" s="12"/>
      <c r="C116" s="12"/>
      <c r="D116" s="12"/>
      <c r="E116" s="12"/>
    </row>
    <row r="117" spans="1:5" ht="12.75">
      <c r="A117" s="12"/>
      <c r="B117" s="12"/>
      <c r="C117" s="12"/>
      <c r="D117" s="12"/>
      <c r="E117" s="12"/>
    </row>
    <row r="118" spans="1:5" ht="12.75">
      <c r="A118" s="12"/>
      <c r="B118" s="12"/>
      <c r="C118" s="12"/>
      <c r="D118" s="12"/>
      <c r="E118" s="12"/>
    </row>
    <row r="119" spans="1:5" ht="12.75">
      <c r="A119" s="12"/>
      <c r="B119" s="12"/>
      <c r="C119" s="12"/>
      <c r="D119" s="12"/>
      <c r="E119" s="12"/>
    </row>
  </sheetData>
  <sheetProtection/>
  <mergeCells count="3">
    <mergeCell ref="A1:E1"/>
    <mergeCell ref="A2:E2"/>
    <mergeCell ref="A3:E3"/>
  </mergeCells>
  <printOptions horizontalCentered="1" verticalCentered="1"/>
  <pageMargins left="0.5905511811023623" right="0.5905511811023623" top="0.984251968503937" bottom="0.984251968503937" header="0" footer="0"/>
  <pageSetup horizontalDpi="600" verticalDpi="600" orientation="portrait" paperSize="9" r:id="rId1"/>
  <headerFooter alignWithMargins="0">
    <oddFooter>&amp;C40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4:H28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9.00390625" style="104" customWidth="1"/>
    <col min="2" max="2" width="16.7109375" style="104" customWidth="1"/>
    <col min="3" max="3" width="12.421875" style="104" customWidth="1"/>
    <col min="4" max="4" width="13.140625" style="104" customWidth="1"/>
    <col min="5" max="5" width="10.421875" style="104" customWidth="1"/>
    <col min="6" max="6" width="10.57421875" style="104" customWidth="1"/>
    <col min="7" max="16384" width="9.140625" style="104" customWidth="1"/>
  </cols>
  <sheetData>
    <row r="4" spans="2:6" ht="12.75">
      <c r="B4" s="127" t="s">
        <v>119</v>
      </c>
      <c r="C4" s="127"/>
      <c r="D4" s="127"/>
      <c r="E4" s="127"/>
      <c r="F4" s="127"/>
    </row>
    <row r="5" spans="2:6" ht="12.75">
      <c r="B5" s="127" t="s">
        <v>120</v>
      </c>
      <c r="C5" s="127"/>
      <c r="D5" s="127"/>
      <c r="E5" s="127"/>
      <c r="F5" s="127"/>
    </row>
    <row r="6" spans="2:6" ht="12.75">
      <c r="B6" s="153" t="s">
        <v>173</v>
      </c>
      <c r="C6" s="153"/>
      <c r="D6" s="153"/>
      <c r="E6" s="153"/>
      <c r="F6" s="153"/>
    </row>
    <row r="8" spans="2:8" ht="25.5">
      <c r="B8" s="74" t="s">
        <v>121</v>
      </c>
      <c r="C8" s="74" t="s">
        <v>122</v>
      </c>
      <c r="D8" s="105" t="s">
        <v>123</v>
      </c>
      <c r="E8" s="155" t="s">
        <v>124</v>
      </c>
      <c r="F8" s="156"/>
      <c r="H8" s="89" t="s">
        <v>88</v>
      </c>
    </row>
    <row r="9" spans="2:6" ht="12.75">
      <c r="B9" s="106"/>
      <c r="C9" s="106"/>
      <c r="D9" s="75" t="s">
        <v>125</v>
      </c>
      <c r="E9" s="4" t="s">
        <v>126</v>
      </c>
      <c r="F9" s="4" t="s">
        <v>1</v>
      </c>
    </row>
    <row r="10" spans="3:5" ht="12.75">
      <c r="C10" s="107">
        <v>2011</v>
      </c>
      <c r="D10" s="107">
        <v>9</v>
      </c>
      <c r="E10" s="108">
        <v>69362</v>
      </c>
    </row>
    <row r="11" spans="2:6" ht="12.75">
      <c r="B11" s="109" t="s">
        <v>127</v>
      </c>
      <c r="C11" s="110"/>
      <c r="D11" s="110"/>
      <c r="E11" s="108"/>
      <c r="F11" s="111">
        <f>(E12/E10)*100-100</f>
        <v>2.3744990052189934</v>
      </c>
    </row>
    <row r="12" spans="2:6" ht="12.75">
      <c r="B12" s="112"/>
      <c r="C12" s="113">
        <v>2012</v>
      </c>
      <c r="D12" s="113">
        <v>9</v>
      </c>
      <c r="E12" s="114">
        <v>71009</v>
      </c>
      <c r="F12" s="115"/>
    </row>
    <row r="13" spans="2:6" ht="12.75">
      <c r="B13" s="116"/>
      <c r="C13" s="107">
        <v>2011</v>
      </c>
      <c r="D13" s="107">
        <v>26</v>
      </c>
      <c r="E13" s="108">
        <v>347192</v>
      </c>
      <c r="F13" s="111"/>
    </row>
    <row r="14" spans="2:6" ht="12.75">
      <c r="B14" s="109" t="s">
        <v>128</v>
      </c>
      <c r="C14" s="110"/>
      <c r="D14" s="110"/>
      <c r="E14" s="108"/>
      <c r="F14" s="111">
        <f>(E15/E13)*100-100</f>
        <v>6.5856932187377595</v>
      </c>
    </row>
    <row r="15" spans="2:6" ht="12.75">
      <c r="B15" s="112"/>
      <c r="C15" s="113">
        <v>2012</v>
      </c>
      <c r="D15" s="113">
        <v>25</v>
      </c>
      <c r="E15" s="114">
        <v>370057</v>
      </c>
      <c r="F15" s="115"/>
    </row>
    <row r="16" spans="2:6" ht="12.75">
      <c r="B16" s="116"/>
      <c r="C16" s="107">
        <v>2011</v>
      </c>
      <c r="D16" s="107">
        <v>79</v>
      </c>
      <c r="E16" s="108">
        <v>635511</v>
      </c>
      <c r="F16" s="111"/>
    </row>
    <row r="17" spans="2:6" ht="12.75">
      <c r="B17" s="109" t="s">
        <v>129</v>
      </c>
      <c r="C17" s="110"/>
      <c r="D17" s="110"/>
      <c r="E17" s="108"/>
      <c r="F17" s="111">
        <f>(E18/E16)*100-100</f>
        <v>1.2572559719658614</v>
      </c>
    </row>
    <row r="18" spans="2:6" ht="12.75">
      <c r="B18" s="112"/>
      <c r="C18" s="113">
        <v>2012</v>
      </c>
      <c r="D18" s="113">
        <v>81</v>
      </c>
      <c r="E18" s="114">
        <v>643501</v>
      </c>
      <c r="F18" s="115"/>
    </row>
    <row r="19" spans="2:6" ht="12.75">
      <c r="B19" s="116"/>
      <c r="C19" s="107">
        <v>2011</v>
      </c>
      <c r="D19" s="107">
        <v>164</v>
      </c>
      <c r="E19" s="108">
        <v>1167100</v>
      </c>
      <c r="F19" s="111"/>
    </row>
    <row r="20" spans="2:6" ht="12.75">
      <c r="B20" s="109" t="s">
        <v>130</v>
      </c>
      <c r="C20" s="110"/>
      <c r="D20" s="110"/>
      <c r="E20" s="108"/>
      <c r="F20" s="111">
        <f>(E21/E19)*100-100</f>
        <v>0.8037014823065789</v>
      </c>
    </row>
    <row r="21" spans="2:6" ht="12.75">
      <c r="B21" s="112"/>
      <c r="C21" s="113">
        <v>2012</v>
      </c>
      <c r="D21" s="113">
        <v>164</v>
      </c>
      <c r="E21" s="114">
        <v>1176480</v>
      </c>
      <c r="F21" s="115"/>
    </row>
    <row r="22" spans="2:6" ht="12.75">
      <c r="B22" s="79"/>
      <c r="C22" s="107">
        <v>2011</v>
      </c>
      <c r="D22" s="107">
        <v>105</v>
      </c>
      <c r="E22" s="108">
        <v>1012750</v>
      </c>
      <c r="F22" s="111"/>
    </row>
    <row r="23" spans="2:6" ht="12.75">
      <c r="B23" s="80" t="s">
        <v>131</v>
      </c>
      <c r="C23" s="81"/>
      <c r="D23" s="81"/>
      <c r="E23" s="108"/>
      <c r="F23" s="111">
        <f>(E24/E22)*100-100</f>
        <v>3.3003209084176746</v>
      </c>
    </row>
    <row r="24" spans="2:6" ht="12.75">
      <c r="B24" s="117"/>
      <c r="C24" s="113">
        <v>2012</v>
      </c>
      <c r="D24" s="113">
        <v>104</v>
      </c>
      <c r="E24" s="114">
        <v>1046174</v>
      </c>
      <c r="F24" s="115"/>
    </row>
    <row r="25" spans="2:6" ht="15">
      <c r="B25" s="9"/>
      <c r="C25" s="118">
        <v>2011</v>
      </c>
      <c r="D25" s="107">
        <v>383</v>
      </c>
      <c r="E25" s="119">
        <v>3231915</v>
      </c>
      <c r="F25" s="111"/>
    </row>
    <row r="26" spans="2:6" ht="12.75">
      <c r="B26" s="82" t="s">
        <v>79</v>
      </c>
      <c r="C26" s="83"/>
      <c r="D26" s="83"/>
      <c r="E26" s="108"/>
      <c r="F26" s="84">
        <f>(E27/E25)*100-100</f>
        <v>2.33007365602127</v>
      </c>
    </row>
    <row r="27" spans="2:6" ht="15">
      <c r="B27" s="120"/>
      <c r="C27" s="121">
        <v>2012</v>
      </c>
      <c r="D27" s="113">
        <v>383</v>
      </c>
      <c r="E27" s="122">
        <v>3307221</v>
      </c>
      <c r="F27" s="115"/>
    </row>
    <row r="28" ht="12.75">
      <c r="B28" s="104" t="s">
        <v>132</v>
      </c>
    </row>
  </sheetData>
  <sheetProtection/>
  <mergeCells count="4">
    <mergeCell ref="E8:F8"/>
    <mergeCell ref="B4:F4"/>
    <mergeCell ref="B5:F5"/>
    <mergeCell ref="B6:F6"/>
  </mergeCells>
  <printOptions horizontalCentered="1" verticalCentered="1"/>
  <pageMargins left="0.984251968503937" right="0.7874015748031497" top="0.984251968503937" bottom="2.677165354330709" header="0.5118110236220472" footer="0.5118110236220472"/>
  <pageSetup horizontalDpi="600" verticalDpi="600" orientation="portrait" paperSize="9" r:id="rId1"/>
  <headerFooter alignWithMargins="0">
    <oddFooter>&amp;C41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Burani</dc:creator>
  <cp:keywords/>
  <dc:description/>
  <cp:lastModifiedBy>PernolinoM</cp:lastModifiedBy>
  <cp:lastPrinted>2013-10-04T09:16:01Z</cp:lastPrinted>
  <dcterms:created xsi:type="dcterms:W3CDTF">2003-09-10T13:10:25Z</dcterms:created>
  <dcterms:modified xsi:type="dcterms:W3CDTF">2013-10-15T10:29:46Z</dcterms:modified>
  <cp:category/>
  <cp:version/>
  <cp:contentType/>
  <cp:contentStatus/>
</cp:coreProperties>
</file>