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6110" windowHeight="7080" activeTab="0"/>
  </bookViews>
  <sheets>
    <sheet name="utenti " sheetId="1" r:id="rId1"/>
    <sheet name="metano e gpl utenze" sheetId="2" r:id="rId2"/>
    <sheet name="ut  per uso e comune" sheetId="3" r:id="rId3"/>
    <sheet name="metano fatturato" sheetId="4" r:id="rId4"/>
    <sheet name="gpl fatturato" sheetId="5" r:id="rId5"/>
    <sheet name="acqua" sheetId="6" r:id="rId6"/>
    <sheet name="acq x uso e comune" sheetId="7" r:id="rId7"/>
    <sheet name="acqua fatturata" sheetId="8" r:id="rId8"/>
    <sheet name="fatt depurazione" sheetId="9" r:id="rId9"/>
    <sheet name="fatt fognatura" sheetId="10" r:id="rId10"/>
    <sheet name="RAI abbonamenti" sheetId="11" r:id="rId11"/>
  </sheets>
  <definedNames/>
  <calcPr fullCalcOnLoad="1"/>
</workbook>
</file>

<file path=xl/sharedStrings.xml><?xml version="1.0" encoding="utf-8"?>
<sst xmlns="http://schemas.openxmlformats.org/spreadsheetml/2006/main" count="506" uniqueCount="142">
  <si>
    <t xml:space="preserve"> GAS METANO</t>
  </si>
  <si>
    <t xml:space="preserve"> Totale generale</t>
  </si>
  <si>
    <t xml:space="preserve"> di cui:</t>
  </si>
  <si>
    <t>uso domestico</t>
  </si>
  <si>
    <t>uso promiscuo</t>
  </si>
  <si>
    <t xml:space="preserve"> </t>
  </si>
  <si>
    <t>(1) Gli utenti si individuano sulla base dei contatori attivi</t>
  </si>
  <si>
    <t>TIPO DI</t>
  </si>
  <si>
    <t>COMBUSTIBILE</t>
  </si>
  <si>
    <r>
      <t xml:space="preserve">UTENTI </t>
    </r>
    <r>
      <rPr>
        <b/>
        <sz val="8"/>
        <rFont val="Arial"/>
        <family val="2"/>
      </rPr>
      <t xml:space="preserve"> (1)</t>
    </r>
  </si>
  <si>
    <t>uso promiscuo: contatore che misura il gas utilizzato per uso domestico e riscaldamento</t>
  </si>
  <si>
    <t>uso domestico: contatore che misura solo il gas utilizzato per la cottura dei cibi, riscaldamento dell'acqua igienico sanitaria;</t>
  </si>
  <si>
    <t xml:space="preserve"> GPL</t>
  </si>
  <si>
    <t>UTENZE</t>
  </si>
  <si>
    <t>COMUNI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</si>
  <si>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</si>
  <si>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</si>
  <si>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</si>
  <si>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</si>
  <si>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</si>
  <si>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</si>
  <si>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</si>
  <si>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</si>
  <si>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</si>
  <si>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</si>
  <si>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</si>
  <si>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</si>
  <si>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</si>
  <si>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</si>
  <si>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</si>
  <si>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</si>
  <si>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</si>
  <si>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</si>
  <si>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</si>
  <si>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</si>
  <si>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</si>
  <si>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</si>
  <si>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</si>
  <si>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</si>
  <si>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</si>
  <si>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</si>
  <si>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</t>
  </si>
  <si>
    <t>Novellara</t>
  </si>
  <si>
    <t>Poviglio</t>
  </si>
  <si>
    <t>Quattro Castella</t>
  </si>
  <si>
    <t>Ramiseto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</si>
  <si>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</si>
  <si>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</si>
  <si>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</si>
  <si>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</si>
  <si>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</si>
  <si>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</si>
  <si>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</si>
  <si>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</si>
  <si>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</si>
  <si>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</si>
  <si>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</si>
  <si>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</si>
  <si>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</si>
  <si>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</si>
  <si>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TOTALE</t>
  </si>
  <si>
    <t>UTENZE DI GAS METANO PER USO E PER COMUNE</t>
  </si>
  <si>
    <t>di cui:</t>
  </si>
  <si>
    <t>USO PROMISCUO</t>
  </si>
  <si>
    <t>USO DOMESTICO</t>
  </si>
  <si>
    <t>uso domestico: contatore che misura solo il gas utilizzato per la cottura dei cibi, riscaldamento</t>
  </si>
  <si>
    <t>dell'acqua igienico sanitaria</t>
  </si>
  <si>
    <t>GAS METANO FATTURATO IN PROVINCIA DI REGGIO EMILIA</t>
  </si>
  <si>
    <t xml:space="preserve">       dei consumi</t>
  </si>
  <si>
    <t>GPL FATTURATO IN PROVINCIA DI REGGIO EMILIA</t>
  </si>
  <si>
    <t>Variaz. %</t>
  </si>
  <si>
    <t>TIPO DI USO</t>
  </si>
  <si>
    <t>Uso domestico</t>
  </si>
  <si>
    <t>(compresi i consumi non misurati)</t>
  </si>
  <si>
    <t>Uso misto</t>
  </si>
  <si>
    <t>Uso non domestico</t>
  </si>
  <si>
    <t>(compresi Enti Locali)</t>
  </si>
  <si>
    <t>Uso agricolo</t>
  </si>
  <si>
    <t>(comprese stalle e allevamenti suinicoli)</t>
  </si>
  <si>
    <t>Uso bocche antincendio</t>
  </si>
  <si>
    <t>DI CUI USO DOMESTICO</t>
  </si>
  <si>
    <t xml:space="preserve"> (1) I metri cubi sono riferiti al fatturato e possono non coincidere con la reale competenza dei consumi</t>
  </si>
  <si>
    <t>DEPURAZIONE</t>
  </si>
  <si>
    <t>CIVILI</t>
  </si>
  <si>
    <t>PRODUTTIVI</t>
  </si>
  <si>
    <t xml:space="preserve">Toano </t>
  </si>
  <si>
    <t>FOGNATURA</t>
  </si>
  <si>
    <t>ABBONAMENTI ALLA TELEVISIONE IN PROVINCIA DI REGGIO EMILIA</t>
  </si>
  <si>
    <t>N.</t>
  </si>
  <si>
    <t>DENSITA' PER 100 FAMIGLIE</t>
  </si>
  <si>
    <t>Campagnola Emilia</t>
  </si>
  <si>
    <t>Montecchio Emilia</t>
  </si>
  <si>
    <t>Reggio Emilia</t>
  </si>
  <si>
    <t>San Polo</t>
  </si>
  <si>
    <t>TOTALE abbonamenti</t>
  </si>
  <si>
    <t>Fonte: R.A.I. - Radio Televisione Italiana - Torino</t>
  </si>
  <si>
    <t>N.B.: si precisa che dall'anno 2003 la densita' per 100 famiglie e' calcolata soltanto sull'uso privato</t>
  </si>
  <si>
    <t>(1) uso privato: uso familiare</t>
  </si>
  <si>
    <t>(2) speciali: alberghi, esercizi pubblici, locali di spettacolo, associazioni, ecc.</t>
  </si>
  <si>
    <r>
      <t>TOTALE uso privato</t>
    </r>
    <r>
      <rPr>
        <b/>
        <sz val="8"/>
        <rFont val="Arial"/>
        <family val="2"/>
      </rPr>
      <t xml:space="preserve"> (1)</t>
    </r>
  </si>
  <si>
    <r>
      <t xml:space="preserve">TOTALE Speciali </t>
    </r>
    <r>
      <rPr>
        <b/>
        <sz val="8"/>
        <rFont val="Arial"/>
        <family val="2"/>
      </rPr>
      <t>(2)</t>
    </r>
  </si>
  <si>
    <r>
      <t>SERVIZIO ACQUA: UTENTI 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FATTURATI PER TIPO DI USO</t>
    </r>
  </si>
  <si>
    <r>
      <t xml:space="preserve">UTENTI </t>
    </r>
    <r>
      <rPr>
        <b/>
        <sz val="8"/>
        <rFont val="Arial"/>
        <family val="2"/>
      </rPr>
      <t xml:space="preserve"> 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</si>
  <si>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FATTURATI</t>
    </r>
  </si>
  <si>
    <t>TOTALE  2011</t>
  </si>
  <si>
    <t>Fonte: Iren Acqua Gas</t>
  </si>
  <si>
    <t>I m3 sono riferiti all'emesso e possono non coincidere con la competenza di bilancio.</t>
  </si>
  <si>
    <t>UTENZE SERVITE ACQUA PER USO E PER COMUNE</t>
  </si>
  <si>
    <t>Fonte: Enìa - Reggio Emilia</t>
  </si>
  <si>
    <r>
      <t>(valori in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</si>
  <si>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(1) I metri cubi sono riferiti al fatturato e possono non coincidere con la reale competenza </t>
  </si>
  <si>
    <t>ESERCIZIO 2011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</si>
  <si>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FATTURATI DEPURAZIONE PER COMUNE IN PROVINCIA DI REGGIO EMILIA</t>
    </r>
  </si>
  <si>
    <r>
      <t>M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</si>
  <si>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FATTURATI FOGNATURA PER COMUNE IN PROVINCIA DI REGGIO EMILIA</t>
    </r>
  </si>
  <si>
    <r>
      <t>UTENTI 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FATTURATI PER TIPO DI COMBUSTIBILE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</si>
  <si>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FATTURATI </t>
    </r>
    <r>
      <rPr>
        <b/>
        <sz val="8"/>
        <rFont val="Arial"/>
        <family val="2"/>
      </rPr>
      <t>(2)</t>
    </r>
  </si>
  <si>
    <t>Fonte: Enìa - Reggio Emilia.</t>
  </si>
  <si>
    <t>(2) I metri cubi sono riferiti al fatturato e possono non coincidere con la reale competenza dei consumi</t>
  </si>
  <si>
    <t>GAS METANO E GPL: NUMERO UTENZE</t>
  </si>
  <si>
    <t>GAS METANO</t>
  </si>
  <si>
    <t>GPL</t>
  </si>
  <si>
    <t>TOTALE  2012</t>
  </si>
  <si>
    <t>IN PROVINCIA DI REGGIO EMILIA - ANNO 2012</t>
  </si>
  <si>
    <t>Variazione % '12 su '11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</si>
  <si>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ACQUA FATTURATA IN PROVINCIA DI REGGIO EMILIA NEL 2011 E 2012</t>
    </r>
  </si>
  <si>
    <t>ESERCIZIO 2012</t>
  </si>
  <si>
    <t>ANNO 2012</t>
  </si>
  <si>
    <t>AL 31 DICEMBRE 2011 E 2012</t>
  </si>
  <si>
    <t xml:space="preserve"> Variaz. % '12 su '11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</si>
  <si>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FATTURATI </t>
    </r>
    <r>
      <rPr>
        <b/>
        <sz val="8"/>
        <rFont val="Arial"/>
        <family val="2"/>
      </rPr>
      <t>(3)</t>
    </r>
  </si>
  <si>
    <t xml:space="preserve">(3) i metri cubi si riferiscono al gas distribuito </t>
  </si>
  <si>
    <t>IN PROVINCIA DI REGGIO EMILIA - ANNI 2011 E 2012</t>
  </si>
  <si>
    <t>Campagnola emilia</t>
  </si>
  <si>
    <t>IN PROVINCIA DI REGGIO EMILIA AL 31 DICEMBRE 2012</t>
  </si>
  <si>
    <t>ANNI 2011 E 2012</t>
  </si>
  <si>
    <t>2011 ( 1)</t>
  </si>
  <si>
    <t>2012 (2)</t>
  </si>
  <si>
    <t xml:space="preserve"> (2) I metri cubi si rriferiscono al gas distribuito</t>
  </si>
  <si>
    <t>2011 (1)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</si>
  <si>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FATTURATI </t>
    </r>
  </si>
  <si>
    <t xml:space="preserve"> (2) I metri cubi si riferiscono al Gpl distribuito e coincidono con la competenza dei consumi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</si>
</sst>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0.0%"/>
    <numFmt numFmtId="176" formatCode="#,##0.000"/>
    <numFmt numFmtId="177" formatCode="#,##0.0000"/>
    <numFmt numFmtId="178" formatCode="0.000%"/>
    <numFmt numFmtId="179" formatCode="0.0000%"/>
    <numFmt numFmtId="180" formatCode="0.00000%"/>
    <numFmt numFmtId="181" formatCode="0.000000%"/>
    <numFmt numFmtId="182" formatCode="0.0000000%"/>
    <numFmt numFmtId="183" formatCode="0.00000000%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_);\(#,##0\)"/>
    <numFmt numFmtId="190" formatCode="#,##0.00_);\(#,##0.00\)"/>
    <numFmt numFmtId="191" formatCode="#,##0.0_);\(#,##0.0\)"/>
    <numFmt numFmtId="192" formatCode="#,##0.000_);\(#,##0.000\)"/>
    <numFmt numFmtId="193" formatCode="0.0"/>
    <numFmt numFmtId="194" formatCode="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 vertical="center"/>
    </xf>
    <xf numFmtId="3" fontId="0" fillId="0" borderId="0" xfId="0" applyNumberFormat="1" applyFill="1" applyBorder="1" applyAlignment="1">
      <alignment/>
    </xf>
    <xf numFmtId="3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3" fontId="1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13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7" fillId="0" borderId="10" xfId="0" applyFont="1" applyBorder="1" applyAlignment="1">
      <alignment horizontal="centerContinuous" vertical="center" wrapText="1"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 quotePrefix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189" fontId="1" fillId="0" borderId="11" xfId="0" applyNumberFormat="1" applyFont="1" applyBorder="1" applyAlignment="1" applyProtection="1">
      <alignment horizontal="center"/>
      <protection/>
    </xf>
    <xf numFmtId="189" fontId="1" fillId="0" borderId="16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/>
    </xf>
    <xf numFmtId="189" fontId="1" fillId="0" borderId="10" xfId="0" applyNumberFormat="1" applyFont="1" applyBorder="1" applyAlignment="1" applyProtection="1">
      <alignment horizontal="center"/>
      <protection/>
    </xf>
    <xf numFmtId="189" fontId="0" fillId="0" borderId="0" xfId="0" applyNumberFormat="1" applyFont="1" applyBorder="1" applyAlignment="1" applyProtection="1">
      <alignment horizontal="left"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0" fontId="0" fillId="0" borderId="0" xfId="48" applyNumberFormat="1" applyFont="1" applyFill="1" applyBorder="1" applyAlignment="1" applyProtection="1">
      <alignment/>
      <protection/>
    </xf>
    <xf numFmtId="3" fontId="1" fillId="0" borderId="15" xfId="49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189" fontId="1" fillId="0" borderId="17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Alignment="1">
      <alignment/>
    </xf>
    <xf numFmtId="4" fontId="1" fillId="0" borderId="15" xfId="0" applyNumberFormat="1" applyFont="1" applyBorder="1" applyAlignment="1">
      <alignment vertical="center"/>
    </xf>
    <xf numFmtId="174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7" fillId="0" borderId="20" xfId="0" applyNumberFormat="1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/>
    </xf>
    <xf numFmtId="3" fontId="1" fillId="0" borderId="13" xfId="0" applyNumberFormat="1" applyFont="1" applyBorder="1" applyAlignment="1">
      <alignment horizontal="centerContinuous"/>
    </xf>
    <xf numFmtId="3" fontId="7" fillId="0" borderId="20" xfId="0" applyNumberFormat="1" applyFont="1" applyFill="1" applyBorder="1" applyAlignment="1">
      <alignment horizontal="centerContinuous" vertical="center" wrapText="1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89" fontId="1" fillId="0" borderId="11" xfId="0" applyNumberFormat="1" applyFont="1" applyBorder="1" applyAlignment="1" applyProtection="1">
      <alignment horizontal="centerContinuous"/>
      <protection/>
    </xf>
    <xf numFmtId="0" fontId="1" fillId="0" borderId="14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3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 vertical="center"/>
    </xf>
    <xf numFmtId="194" fontId="15" fillId="0" borderId="0" xfId="0" applyNumberFormat="1" applyFont="1" applyBorder="1" applyAlignment="1" quotePrefix="1">
      <alignment/>
    </xf>
    <xf numFmtId="0" fontId="1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189" fontId="1" fillId="0" borderId="15" xfId="0" applyNumberFormat="1" applyFont="1" applyBorder="1" applyAlignment="1" applyProtection="1">
      <alignment horizontal="left" vertical="center"/>
      <protection/>
    </xf>
    <xf numFmtId="3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/>
    </xf>
    <xf numFmtId="0" fontId="1" fillId="0" borderId="17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9" xfId="0" applyNumberFormat="1" applyFont="1" applyBorder="1" applyAlignment="1">
      <alignment vertical="top"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Continuous" vertical="center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left" vertical="center"/>
    </xf>
    <xf numFmtId="3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bbonamenti_Rai_2010" xfId="46"/>
    <cellStyle name="Comma [0]" xfId="47"/>
    <cellStyle name="Migliaia_Riepilogo mc fatturati  fognatura e depurazione" xfId="48"/>
    <cellStyle name="Migliaia_Riepilogo metri cubi fatturati acquedotto nel 2003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bbonamenti_Rai_2010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58</xdr:row>
      <xdr:rowOff>0</xdr:rowOff>
    </xdr:to>
    <xdr:sp>
      <xdr:nvSpPr>
        <xdr:cNvPr id="1" name="_RCL_ColLeft"/>
        <xdr:cNvSpPr>
          <a:spLocks/>
        </xdr:cNvSpPr>
      </xdr:nvSpPr>
      <xdr:spPr>
        <a:xfrm>
          <a:off x="0" y="5762625"/>
          <a:ext cx="0" cy="39814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3.7109375" style="0" customWidth="1"/>
    <col min="2" max="2" width="13.00390625" style="0" customWidth="1"/>
    <col min="3" max="3" width="12.8515625" style="0" customWidth="1"/>
    <col min="4" max="4" width="19.28125" style="0" customWidth="1"/>
    <col min="5" max="5" width="12.57421875" style="0" customWidth="1"/>
    <col min="6" max="6" width="19.00390625" style="0" customWidth="1"/>
  </cols>
  <sheetData>
    <row r="1" spans="1:6" ht="15" customHeight="1">
      <c r="A1" s="122" t="s">
        <v>115</v>
      </c>
      <c r="B1" s="122"/>
      <c r="C1" s="122"/>
      <c r="D1" s="122"/>
      <c r="E1" s="122"/>
      <c r="F1" s="122"/>
    </row>
    <row r="2" spans="1:6" ht="15" customHeight="1">
      <c r="A2" s="123" t="s">
        <v>132</v>
      </c>
      <c r="B2" s="123"/>
      <c r="C2" s="123"/>
      <c r="D2" s="123"/>
      <c r="E2" s="123"/>
      <c r="F2" s="123"/>
    </row>
    <row r="3" spans="1:6" ht="15">
      <c r="A3" s="1"/>
      <c r="B3" s="2"/>
      <c r="C3" s="2"/>
      <c r="D3" s="2"/>
      <c r="E3" s="88"/>
      <c r="F3" s="2"/>
    </row>
    <row r="4" spans="1:6" ht="12.75">
      <c r="A4" s="108" t="s">
        <v>7</v>
      </c>
      <c r="B4" s="109"/>
      <c r="C4" s="126">
        <v>2011</v>
      </c>
      <c r="D4" s="127"/>
      <c r="E4" s="126">
        <v>2012</v>
      </c>
      <c r="F4" s="127"/>
    </row>
    <row r="5" spans="1:6" s="11" customFormat="1" ht="18.75" customHeight="1">
      <c r="A5" s="124" t="s">
        <v>8</v>
      </c>
      <c r="B5" s="125"/>
      <c r="C5" s="12" t="s">
        <v>9</v>
      </c>
      <c r="D5" s="105" t="s">
        <v>116</v>
      </c>
      <c r="E5" s="12" t="s">
        <v>9</v>
      </c>
      <c r="F5" s="105" t="s">
        <v>130</v>
      </c>
    </row>
    <row r="6" spans="1:6" ht="12.75" customHeight="1">
      <c r="A6" s="4"/>
      <c r="B6" s="113"/>
      <c r="C6" s="112"/>
      <c r="D6" s="112"/>
      <c r="E6" s="112"/>
      <c r="F6" s="112"/>
    </row>
    <row r="7" spans="1:6" ht="15" customHeight="1">
      <c r="A7" s="107" t="s">
        <v>0</v>
      </c>
      <c r="B7" s="114"/>
      <c r="C7" s="13"/>
      <c r="D7" s="13"/>
      <c r="E7" s="13"/>
      <c r="F7" s="13"/>
    </row>
    <row r="8" spans="1:8" ht="15" customHeight="1">
      <c r="A8" s="107" t="s">
        <v>1</v>
      </c>
      <c r="B8" s="114"/>
      <c r="C8" s="15">
        <v>224696</v>
      </c>
      <c r="D8" s="15">
        <v>585048596.477</v>
      </c>
      <c r="E8" s="15">
        <v>224977</v>
      </c>
      <c r="F8" s="15">
        <v>565669146.5939999</v>
      </c>
      <c r="H8" s="89"/>
    </row>
    <row r="9" spans="1:8" ht="15" customHeight="1">
      <c r="A9" s="107" t="s">
        <v>2</v>
      </c>
      <c r="B9" s="115" t="s">
        <v>3</v>
      </c>
      <c r="C9" s="15">
        <v>28329</v>
      </c>
      <c r="D9" s="15">
        <v>0</v>
      </c>
      <c r="E9" s="15">
        <v>27702</v>
      </c>
      <c r="F9" s="13"/>
      <c r="H9" s="89"/>
    </row>
    <row r="10" spans="1:8" ht="15" customHeight="1">
      <c r="A10" s="107"/>
      <c r="B10" s="115" t="s">
        <v>4</v>
      </c>
      <c r="C10" s="15">
        <v>196367</v>
      </c>
      <c r="D10" s="15">
        <v>0</v>
      </c>
      <c r="E10" s="15">
        <v>197275</v>
      </c>
      <c r="F10" s="13"/>
      <c r="G10" s="13"/>
      <c r="H10" s="89"/>
    </row>
    <row r="11" spans="1:6" ht="15" customHeight="1">
      <c r="A11" s="106"/>
      <c r="B11" s="106"/>
      <c r="C11" s="15"/>
      <c r="D11" s="15"/>
      <c r="E11" s="13"/>
      <c r="F11" s="13"/>
    </row>
    <row r="12" spans="1:6" ht="15" customHeight="1">
      <c r="A12" s="107" t="s">
        <v>12</v>
      </c>
      <c r="B12" s="115"/>
      <c r="C12" s="15"/>
      <c r="D12" s="15"/>
      <c r="E12" s="13"/>
      <c r="F12" s="13"/>
    </row>
    <row r="13" spans="1:6" ht="15" customHeight="1">
      <c r="A13" s="107" t="s">
        <v>1</v>
      </c>
      <c r="B13" s="115"/>
      <c r="C13" s="15">
        <v>1287</v>
      </c>
      <c r="D13" s="15">
        <v>448903.372</v>
      </c>
      <c r="E13" s="13">
        <v>1287</v>
      </c>
      <c r="F13" s="13">
        <v>281782</v>
      </c>
    </row>
    <row r="14" spans="1:6" ht="15" customHeight="1">
      <c r="A14" s="110"/>
      <c r="B14" s="116"/>
      <c r="C14" s="111"/>
      <c r="D14" s="111"/>
      <c r="E14" s="111"/>
      <c r="F14" s="111"/>
    </row>
    <row r="15" spans="1:6" ht="18" customHeight="1">
      <c r="A15" s="8" t="s">
        <v>117</v>
      </c>
      <c r="B15" s="8"/>
      <c r="C15" s="8"/>
      <c r="D15" s="8"/>
      <c r="E15" s="8"/>
      <c r="F15" s="8"/>
    </row>
    <row r="16" spans="1:6" ht="12.75" customHeight="1">
      <c r="A16" s="10"/>
      <c r="B16" s="8"/>
      <c r="C16" s="8"/>
      <c r="D16" s="8"/>
      <c r="E16" s="8"/>
      <c r="F16" s="8" t="s">
        <v>5</v>
      </c>
    </row>
    <row r="17" spans="1:6" ht="12.75" customHeight="1">
      <c r="A17" s="14" t="s">
        <v>6</v>
      </c>
      <c r="B17" s="8"/>
      <c r="C17" s="8"/>
      <c r="D17" s="8"/>
      <c r="E17" s="8"/>
      <c r="F17" s="8"/>
    </row>
    <row r="18" spans="1:6" ht="12.75" customHeight="1">
      <c r="A18" s="117" t="s">
        <v>118</v>
      </c>
      <c r="B18" s="10"/>
      <c r="C18" s="10"/>
      <c r="D18" s="10"/>
      <c r="E18" s="10"/>
      <c r="F18" s="8"/>
    </row>
    <row r="19" ht="12.75">
      <c r="A19" s="117" t="s">
        <v>131</v>
      </c>
    </row>
    <row r="20" ht="12.75">
      <c r="A20" s="117"/>
    </row>
    <row r="21" ht="12.75">
      <c r="A21" s="14" t="s">
        <v>11</v>
      </c>
    </row>
    <row r="22" ht="12.75">
      <c r="A22" s="14" t="s">
        <v>10</v>
      </c>
    </row>
  </sheetData>
  <sheetProtection/>
  <mergeCells count="5">
    <mergeCell ref="A1:F1"/>
    <mergeCell ref="A2:F2"/>
    <mergeCell ref="A5:B5"/>
    <mergeCell ref="C4:D4"/>
    <mergeCell ref="E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4.7109375" style="0" customWidth="1"/>
    <col min="2" max="2" width="25.57421875" style="8" customWidth="1"/>
    <col min="3" max="4" width="16.7109375" style="0" customWidth="1"/>
    <col min="5" max="5" width="5.421875" style="0" customWidth="1"/>
  </cols>
  <sheetData>
    <row r="1" spans="1:5" s="8" customFormat="1" ht="14.25">
      <c r="A1" s="134" t="s">
        <v>114</v>
      </c>
      <c r="B1" s="134"/>
      <c r="C1" s="134"/>
      <c r="D1" s="134"/>
      <c r="E1" s="134"/>
    </row>
    <row r="2" spans="2:5" s="8" customFormat="1" ht="12.75">
      <c r="B2" s="46" t="s">
        <v>127</v>
      </c>
      <c r="C2" s="40"/>
      <c r="D2" s="40"/>
      <c r="E2" s="60"/>
    </row>
    <row r="3" spans="2:5" s="62" customFormat="1" ht="12.75">
      <c r="B3" s="61"/>
      <c r="E3" s="60"/>
    </row>
    <row r="4" spans="2:5" ht="12.75">
      <c r="B4" s="48"/>
      <c r="C4" s="63" t="s">
        <v>86</v>
      </c>
      <c r="D4" s="86" t="s">
        <v>86</v>
      </c>
      <c r="E4" s="64"/>
    </row>
    <row r="5" spans="2:5" ht="12.75">
      <c r="B5" s="50" t="s">
        <v>14</v>
      </c>
      <c r="C5" s="65" t="s">
        <v>83</v>
      </c>
      <c r="D5" s="87" t="s">
        <v>84</v>
      </c>
      <c r="E5" s="64"/>
    </row>
    <row r="6" spans="2:5" ht="14.25">
      <c r="B6" s="52"/>
      <c r="C6" s="53" t="s">
        <v>113</v>
      </c>
      <c r="D6" s="53" t="s">
        <v>113</v>
      </c>
      <c r="E6" s="64"/>
    </row>
    <row r="7" spans="2:5" ht="12.75">
      <c r="B7" s="54" t="s">
        <v>15</v>
      </c>
      <c r="C7" s="55">
        <v>465481</v>
      </c>
      <c r="D7" s="56">
        <v>13339</v>
      </c>
      <c r="E7" s="22"/>
    </row>
    <row r="8" spans="2:5" ht="12.75">
      <c r="B8" s="54" t="s">
        <v>16</v>
      </c>
      <c r="C8" s="55">
        <v>449749</v>
      </c>
      <c r="D8" s="56">
        <v>36968</v>
      </c>
      <c r="E8" s="22"/>
    </row>
    <row r="9" spans="2:5" ht="12.75">
      <c r="B9" s="54" t="s">
        <v>17</v>
      </c>
      <c r="C9" s="55">
        <v>114016.689</v>
      </c>
      <c r="D9" s="56"/>
      <c r="E9" s="22"/>
    </row>
    <row r="10" spans="2:5" ht="12.75">
      <c r="B10" s="54" t="s">
        <v>18</v>
      </c>
      <c r="C10" s="55">
        <v>519790</v>
      </c>
      <c r="D10" s="56">
        <v>168423</v>
      </c>
      <c r="E10" s="22"/>
    </row>
    <row r="11" spans="2:5" ht="12.75">
      <c r="B11" s="54" t="s">
        <v>19</v>
      </c>
      <c r="C11" s="55">
        <v>234431</v>
      </c>
      <c r="D11" s="56">
        <v>-644</v>
      </c>
      <c r="E11" s="22"/>
    </row>
    <row r="12" spans="2:5" ht="12.75">
      <c r="B12" s="54" t="s">
        <v>20</v>
      </c>
      <c r="C12" s="55">
        <v>298939</v>
      </c>
      <c r="D12" s="56"/>
      <c r="E12" s="22"/>
    </row>
    <row r="13" spans="2:5" ht="12.75">
      <c r="B13" s="54" t="s">
        <v>21</v>
      </c>
      <c r="C13" s="55">
        <v>83365</v>
      </c>
      <c r="D13" s="56"/>
      <c r="E13" s="22"/>
    </row>
    <row r="14" spans="2:5" ht="12.75">
      <c r="B14" s="54" t="s">
        <v>22</v>
      </c>
      <c r="C14" s="55">
        <v>509296</v>
      </c>
      <c r="D14" s="56">
        <v>5738</v>
      </c>
      <c r="E14" s="22"/>
    </row>
    <row r="15" spans="2:5" ht="12.75">
      <c r="B15" s="54" t="s">
        <v>23</v>
      </c>
      <c r="C15" s="55">
        <v>267513</v>
      </c>
      <c r="D15" s="56">
        <v>39465</v>
      </c>
      <c r="E15" s="22"/>
    </row>
    <row r="16" spans="2:5" ht="12.75">
      <c r="B16" s="54" t="s">
        <v>24</v>
      </c>
      <c r="C16" s="55">
        <v>254391</v>
      </c>
      <c r="D16" s="56">
        <v>93085</v>
      </c>
      <c r="E16" s="22"/>
    </row>
    <row r="17" spans="2:5" ht="12.75">
      <c r="B17" s="54" t="s">
        <v>25</v>
      </c>
      <c r="C17" s="55">
        <v>172161</v>
      </c>
      <c r="D17" s="56">
        <v>17718</v>
      </c>
      <c r="E17" s="22"/>
    </row>
    <row r="18" spans="2:5" ht="12.75">
      <c r="B18" s="54" t="s">
        <v>26</v>
      </c>
      <c r="C18" s="55">
        <v>984966.999999999</v>
      </c>
      <c r="D18" s="56">
        <v>50067</v>
      </c>
      <c r="E18" s="22"/>
    </row>
    <row r="19" spans="2:5" ht="12.75">
      <c r="B19" s="54" t="s">
        <v>27</v>
      </c>
      <c r="C19" s="55">
        <v>210232.879</v>
      </c>
      <c r="D19" s="56">
        <v>7602</v>
      </c>
      <c r="E19" s="22"/>
    </row>
    <row r="20" spans="2:5" ht="12.75">
      <c r="B20" s="54" t="s">
        <v>28</v>
      </c>
      <c r="C20" s="55">
        <v>775713</v>
      </c>
      <c r="D20" s="56">
        <v>74367</v>
      </c>
      <c r="E20" s="22"/>
    </row>
    <row r="21" spans="2:5" ht="12.75">
      <c r="B21" s="54" t="s">
        <v>29</v>
      </c>
      <c r="C21" s="55">
        <v>363357</v>
      </c>
      <c r="D21" s="56">
        <v>7122</v>
      </c>
      <c r="E21" s="22"/>
    </row>
    <row r="22" spans="2:5" ht="12.75">
      <c r="B22" s="54" t="s">
        <v>30</v>
      </c>
      <c r="C22" s="55">
        <v>609993</v>
      </c>
      <c r="D22" s="56">
        <v>20259</v>
      </c>
      <c r="E22" s="22"/>
    </row>
    <row r="23" spans="2:5" ht="12.75">
      <c r="B23" s="54" t="s">
        <v>31</v>
      </c>
      <c r="C23" s="55">
        <v>562562.999999999</v>
      </c>
      <c r="D23" s="56">
        <v>102737.166</v>
      </c>
      <c r="E23" s="22"/>
    </row>
    <row r="24" spans="2:5" ht="12.75">
      <c r="B24" s="54" t="s">
        <v>32</v>
      </c>
      <c r="C24" s="55">
        <v>166380</v>
      </c>
      <c r="D24" s="56">
        <v>551683.591</v>
      </c>
      <c r="E24" s="22"/>
    </row>
    <row r="25" spans="2:5" ht="12.75">
      <c r="B25" s="54" t="s">
        <v>33</v>
      </c>
      <c r="C25" s="55">
        <v>41329</v>
      </c>
      <c r="D25" s="56"/>
      <c r="E25" s="22"/>
    </row>
    <row r="26" spans="2:5" ht="12.75">
      <c r="B26" s="54" t="s">
        <v>34</v>
      </c>
      <c r="C26" s="55">
        <v>1235294</v>
      </c>
      <c r="D26" s="56">
        <v>220342.891</v>
      </c>
      <c r="E26" s="22"/>
    </row>
    <row r="27" spans="2:5" ht="12.75">
      <c r="B27" s="54" t="s">
        <v>35</v>
      </c>
      <c r="C27" s="55">
        <v>375848</v>
      </c>
      <c r="D27" s="56"/>
      <c r="E27" s="22"/>
    </row>
    <row r="28" spans="2:5" ht="12.75">
      <c r="B28" s="54" t="s">
        <v>36</v>
      </c>
      <c r="C28" s="55">
        <v>274870</v>
      </c>
      <c r="D28" s="56">
        <v>48231.747</v>
      </c>
      <c r="E28" s="22"/>
    </row>
    <row r="29" spans="2:5" ht="12.75">
      <c r="B29" s="54" t="s">
        <v>37</v>
      </c>
      <c r="C29" s="55">
        <v>333000</v>
      </c>
      <c r="D29" s="56">
        <v>94208.425</v>
      </c>
      <c r="E29" s="22"/>
    </row>
    <row r="30" spans="2:5" ht="12.75">
      <c r="B30" s="54" t="s">
        <v>38</v>
      </c>
      <c r="C30" s="55">
        <v>849136</v>
      </c>
      <c r="D30" s="56">
        <v>990</v>
      </c>
      <c r="E30" s="22"/>
    </row>
    <row r="31" spans="2:5" ht="12.75">
      <c r="B31" s="54" t="s">
        <v>39</v>
      </c>
      <c r="C31" s="55">
        <v>10379</v>
      </c>
      <c r="D31" s="56"/>
      <c r="E31" s="22"/>
    </row>
    <row r="32" spans="2:5" ht="12.75">
      <c r="B32" s="54" t="s">
        <v>40</v>
      </c>
      <c r="C32" s="55">
        <v>416084</v>
      </c>
      <c r="D32" s="56"/>
      <c r="E32" s="22"/>
    </row>
    <row r="33" spans="2:5" ht="12.75">
      <c r="B33" s="54" t="s">
        <v>41</v>
      </c>
      <c r="C33" s="55">
        <v>612714</v>
      </c>
      <c r="D33" s="56">
        <v>63533</v>
      </c>
      <c r="E33" s="22"/>
    </row>
    <row r="34" spans="2:5" ht="12.75">
      <c r="B34" s="54" t="s">
        <v>42</v>
      </c>
      <c r="C34" s="55">
        <v>636114</v>
      </c>
      <c r="D34" s="56">
        <v>20094</v>
      </c>
      <c r="E34" s="22"/>
    </row>
    <row r="35" spans="2:5" ht="12.75">
      <c r="B35" s="54" t="s">
        <v>43</v>
      </c>
      <c r="C35" s="55">
        <v>202292</v>
      </c>
      <c r="D35" s="56">
        <v>748</v>
      </c>
      <c r="E35" s="22"/>
    </row>
    <row r="36" spans="2:5" ht="12.75">
      <c r="B36" s="54" t="s">
        <v>44</v>
      </c>
      <c r="C36" s="55">
        <v>675795</v>
      </c>
      <c r="D36" s="56">
        <v>46886</v>
      </c>
      <c r="E36" s="22"/>
    </row>
    <row r="37" spans="2:5" ht="12.75">
      <c r="B37" s="54" t="s">
        <v>45</v>
      </c>
      <c r="C37" s="55">
        <v>66111</v>
      </c>
      <c r="D37" s="56"/>
      <c r="E37" s="22"/>
    </row>
    <row r="38" spans="2:5" ht="12.75">
      <c r="B38" s="54" t="s">
        <v>46</v>
      </c>
      <c r="C38" s="55">
        <v>435528</v>
      </c>
      <c r="D38" s="56">
        <v>43781.291</v>
      </c>
      <c r="E38" s="22"/>
    </row>
    <row r="39" spans="2:5" ht="12.75">
      <c r="B39" s="54" t="s">
        <v>47</v>
      </c>
      <c r="C39" s="55">
        <v>10645648.00000001</v>
      </c>
      <c r="D39" s="56">
        <v>1681222.689</v>
      </c>
      <c r="E39" s="22"/>
    </row>
    <row r="40" spans="2:5" ht="12.75">
      <c r="B40" s="54" t="s">
        <v>48</v>
      </c>
      <c r="C40" s="55">
        <v>308750.125</v>
      </c>
      <c r="D40" s="56"/>
      <c r="E40" s="22"/>
    </row>
    <row r="41" spans="2:5" ht="12.75">
      <c r="B41" s="54" t="s">
        <v>49</v>
      </c>
      <c r="C41" s="55">
        <v>200561</v>
      </c>
      <c r="D41" s="56"/>
      <c r="E41" s="22"/>
    </row>
    <row r="42" spans="2:5" ht="12.75">
      <c r="B42" s="54" t="s">
        <v>50</v>
      </c>
      <c r="C42" s="55">
        <v>764202</v>
      </c>
      <c r="D42" s="56">
        <v>40101</v>
      </c>
      <c r="E42" s="22"/>
    </row>
    <row r="43" spans="2:5" ht="12.75">
      <c r="B43" s="54" t="s">
        <v>51</v>
      </c>
      <c r="C43" s="55">
        <v>391836</v>
      </c>
      <c r="D43" s="56">
        <v>18430.62</v>
      </c>
      <c r="E43" s="22"/>
    </row>
    <row r="44" spans="2:5" ht="12.75">
      <c r="B44" s="54" t="s">
        <v>52</v>
      </c>
      <c r="C44" s="55">
        <v>325603</v>
      </c>
      <c r="D44" s="56">
        <v>48012</v>
      </c>
      <c r="E44" s="22"/>
    </row>
    <row r="45" spans="2:5" ht="12.75">
      <c r="B45" s="54" t="s">
        <v>53</v>
      </c>
      <c r="C45" s="55">
        <v>603588</v>
      </c>
      <c r="D45" s="56"/>
      <c r="E45" s="22"/>
    </row>
    <row r="46" spans="2:5" ht="12.75">
      <c r="B46" s="54" t="s">
        <v>54</v>
      </c>
      <c r="C46" s="55">
        <v>1403243</v>
      </c>
      <c r="D46" s="56">
        <v>20899</v>
      </c>
      <c r="E46" s="22"/>
    </row>
    <row r="47" spans="2:5" ht="12.75">
      <c r="B47" s="54" t="s">
        <v>85</v>
      </c>
      <c r="C47" s="55">
        <v>4994</v>
      </c>
      <c r="D47" s="57"/>
      <c r="E47" s="22"/>
    </row>
    <row r="48" spans="2:5" ht="12.75">
      <c r="B48" s="54" t="s">
        <v>56</v>
      </c>
      <c r="C48" s="55">
        <v>107221.441</v>
      </c>
      <c r="D48" s="56"/>
      <c r="E48" s="22"/>
    </row>
    <row r="49" spans="2:5" ht="12.75">
      <c r="B49" s="54" t="s">
        <v>57</v>
      </c>
      <c r="C49" s="55">
        <v>208513</v>
      </c>
      <c r="D49" s="56"/>
      <c r="E49" s="22"/>
    </row>
    <row r="50" spans="2:5" ht="12.75">
      <c r="B50" s="54" t="s">
        <v>58</v>
      </c>
      <c r="C50" s="55">
        <v>145870</v>
      </c>
      <c r="D50" s="56">
        <v>5216</v>
      </c>
      <c r="E50" s="22"/>
    </row>
    <row r="51" spans="2:5" ht="12.75">
      <c r="B51" s="54" t="s">
        <v>59</v>
      </c>
      <c r="C51" s="55">
        <v>156718</v>
      </c>
      <c r="D51" s="56"/>
      <c r="E51" s="22"/>
    </row>
    <row r="52" spans="2:5" ht="18" customHeight="1">
      <c r="B52" s="100" t="s">
        <v>60</v>
      </c>
      <c r="C52" s="58">
        <v>28473580.134000007</v>
      </c>
      <c r="D52" s="58">
        <v>3540626.42</v>
      </c>
      <c r="E52" s="64"/>
    </row>
    <row r="53" ht="14.25" customHeight="1">
      <c r="B53" s="8" t="s">
        <v>105</v>
      </c>
    </row>
    <row r="54" spans="2:4" ht="12.75">
      <c r="B54" s="59"/>
      <c r="C54" s="66"/>
      <c r="D54" s="66"/>
    </row>
    <row r="55" ht="12.75">
      <c r="B55" s="14" t="s">
        <v>106</v>
      </c>
    </row>
  </sheetData>
  <sheetProtection/>
  <mergeCells count="1">
    <mergeCell ref="A1:E1"/>
  </mergeCells>
  <printOptions horizontalCentered="1" verticalCentered="1"/>
  <pageMargins left="1.2992125984251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F6" sqref="F6:F51"/>
    </sheetView>
  </sheetViews>
  <sheetFormatPr defaultColWidth="9.140625" defaultRowHeight="12.75"/>
  <cols>
    <col min="1" max="1" width="22.28125" style="0" customWidth="1"/>
    <col min="2" max="2" width="11.7109375" style="0" customWidth="1"/>
    <col min="4" max="4" width="11.7109375" style="0" customWidth="1"/>
    <col min="5" max="5" width="9.57421875" style="0" bestFit="1" customWidth="1"/>
    <col min="6" max="6" width="10.00390625" style="0" bestFit="1" customWidth="1"/>
  </cols>
  <sheetData>
    <row r="1" spans="1:6" s="8" customFormat="1" ht="12.75" customHeight="1">
      <c r="A1" s="134" t="s">
        <v>87</v>
      </c>
      <c r="B1" s="134"/>
      <c r="C1" s="134"/>
      <c r="D1" s="134"/>
      <c r="E1" s="134"/>
      <c r="F1" s="134"/>
    </row>
    <row r="2" spans="1:6" s="8" customFormat="1" ht="12.75" customHeight="1">
      <c r="A2" s="134" t="s">
        <v>128</v>
      </c>
      <c r="B2" s="134"/>
      <c r="C2" s="134"/>
      <c r="D2" s="134"/>
      <c r="E2" s="134"/>
      <c r="F2" s="134"/>
    </row>
    <row r="3" spans="1:6" ht="12.75" customHeight="1">
      <c r="A3" s="2"/>
      <c r="B3" s="2"/>
      <c r="C3" s="2"/>
      <c r="F3" s="2"/>
    </row>
    <row r="4" spans="1:6" s="25" customFormat="1" ht="12.75">
      <c r="A4" s="48"/>
      <c r="B4" s="136">
        <v>2011</v>
      </c>
      <c r="C4" s="136"/>
      <c r="D4" s="136">
        <v>2012</v>
      </c>
      <c r="E4" s="136"/>
      <c r="F4" s="138" t="s">
        <v>129</v>
      </c>
    </row>
    <row r="5" spans="1:6" s="25" customFormat="1" ht="33" customHeight="1">
      <c r="A5" s="90" t="s">
        <v>14</v>
      </c>
      <c r="B5" s="91" t="s">
        <v>88</v>
      </c>
      <c r="C5" s="41" t="s">
        <v>89</v>
      </c>
      <c r="D5" s="91" t="s">
        <v>88</v>
      </c>
      <c r="E5" s="41" t="s">
        <v>89</v>
      </c>
      <c r="F5" s="139"/>
    </row>
    <row r="6" spans="1:6" ht="12.75" customHeight="1">
      <c r="A6" s="8" t="s">
        <v>15</v>
      </c>
      <c r="B6" s="13">
        <v>2821</v>
      </c>
      <c r="C6" s="47">
        <v>77.58525852585258</v>
      </c>
      <c r="D6" s="13">
        <v>2833</v>
      </c>
      <c r="E6" s="47">
        <v>77.91529152915292</v>
      </c>
      <c r="F6" s="67">
        <v>0.4253810705423575</v>
      </c>
    </row>
    <row r="7" spans="1:6" ht="12.75" customHeight="1">
      <c r="A7" s="8" t="s">
        <v>16</v>
      </c>
      <c r="B7" s="13">
        <v>2746</v>
      </c>
      <c r="C7" s="47">
        <v>72.39651990508833</v>
      </c>
      <c r="D7" s="13">
        <v>2827</v>
      </c>
      <c r="E7" s="47">
        <v>74.53203269180068</v>
      </c>
      <c r="F7" s="67">
        <v>2.949745083758202</v>
      </c>
    </row>
    <row r="8" spans="1:6" ht="12.75" customHeight="1">
      <c r="A8" s="8" t="s">
        <v>17</v>
      </c>
      <c r="B8" s="13">
        <v>991</v>
      </c>
      <c r="C8" s="47">
        <v>68.77168632893824</v>
      </c>
      <c r="D8" s="13">
        <v>986</v>
      </c>
      <c r="E8" s="47">
        <v>68.42470506592645</v>
      </c>
      <c r="F8" s="67">
        <v>-0.5045408678102916</v>
      </c>
    </row>
    <row r="9" spans="1:6" ht="12.75" customHeight="1">
      <c r="A9" s="8" t="s">
        <v>18</v>
      </c>
      <c r="B9" s="13">
        <v>2996</v>
      </c>
      <c r="C9" s="47">
        <v>74.9187296824206</v>
      </c>
      <c r="D9" s="13">
        <v>2979</v>
      </c>
      <c r="E9" s="47">
        <v>74.49362340585147</v>
      </c>
      <c r="F9" s="67">
        <v>-0.5674232309746259</v>
      </c>
    </row>
    <row r="10" spans="1:6" ht="12.75" customHeight="1">
      <c r="A10" s="8" t="s">
        <v>19</v>
      </c>
      <c r="B10" s="13">
        <v>1560</v>
      </c>
      <c r="C10" s="47">
        <v>75.14450867052022</v>
      </c>
      <c r="D10" s="13">
        <v>1545</v>
      </c>
      <c r="E10" s="47">
        <v>74.42196531791907</v>
      </c>
      <c r="F10" s="67">
        <v>-0.9615384615384528</v>
      </c>
    </row>
    <row r="11" spans="1:6" ht="12.75" customHeight="1">
      <c r="A11" s="8" t="s">
        <v>20</v>
      </c>
      <c r="B11" s="13">
        <v>1633</v>
      </c>
      <c r="C11" s="47">
        <v>74.05895691609977</v>
      </c>
      <c r="D11" s="13">
        <v>1620</v>
      </c>
      <c r="E11" s="47">
        <v>73.46938775510205</v>
      </c>
      <c r="F11" s="67">
        <v>-0.7960808328230229</v>
      </c>
    </row>
    <row r="12" spans="1:6" ht="12.75" customHeight="1">
      <c r="A12" s="8" t="s">
        <v>21</v>
      </c>
      <c r="B12" s="13">
        <v>365</v>
      </c>
      <c r="C12" s="47">
        <v>55.135951661631424</v>
      </c>
      <c r="D12" s="13">
        <v>359</v>
      </c>
      <c r="E12" s="47">
        <v>54.229607250755286</v>
      </c>
      <c r="F12" s="67">
        <v>-1.6438356164383663</v>
      </c>
    </row>
    <row r="13" spans="1:6" ht="12.75" customHeight="1">
      <c r="A13" s="8" t="s">
        <v>22</v>
      </c>
      <c r="B13" s="13">
        <v>2840</v>
      </c>
      <c r="C13" s="47">
        <v>69.98521439132578</v>
      </c>
      <c r="D13" s="13">
        <v>2944</v>
      </c>
      <c r="E13" s="47">
        <v>72.54805322819122</v>
      </c>
      <c r="F13" s="67">
        <v>3.6619718309859053</v>
      </c>
    </row>
    <row r="14" spans="1:6" ht="12.75" customHeight="1">
      <c r="A14" s="8" t="s">
        <v>90</v>
      </c>
      <c r="B14" s="13">
        <v>1638</v>
      </c>
      <c r="C14" s="47">
        <v>77.520113582584</v>
      </c>
      <c r="D14" s="13">
        <v>1657</v>
      </c>
      <c r="E14" s="47">
        <v>78.41930903928065</v>
      </c>
      <c r="F14" s="67">
        <v>1.159951159951163</v>
      </c>
    </row>
    <row r="15" spans="1:6" ht="12.75" customHeight="1">
      <c r="A15" s="8" t="s">
        <v>24</v>
      </c>
      <c r="B15" s="13">
        <v>1477</v>
      </c>
      <c r="C15" s="47">
        <v>71.8385214007782</v>
      </c>
      <c r="D15" s="13">
        <v>1510</v>
      </c>
      <c r="E15" s="47">
        <v>73.44357976653697</v>
      </c>
      <c r="F15" s="67">
        <v>2.2342586323629092</v>
      </c>
    </row>
    <row r="16" spans="1:6" ht="12.75" customHeight="1">
      <c r="A16" s="8" t="s">
        <v>32</v>
      </c>
      <c r="B16" s="13">
        <v>1178</v>
      </c>
      <c r="C16" s="47">
        <v>72.44772447724476</v>
      </c>
      <c r="D16" s="13">
        <v>1232</v>
      </c>
      <c r="E16" s="47">
        <v>75.76875768757687</v>
      </c>
      <c r="F16" s="67">
        <v>4.584040747028865</v>
      </c>
    </row>
    <row r="17" spans="1:6" ht="12.75" customHeight="1">
      <c r="A17" s="8" t="s">
        <v>25</v>
      </c>
      <c r="B17" s="13">
        <v>1345</v>
      </c>
      <c r="C17" s="47">
        <v>73.45712725286728</v>
      </c>
      <c r="D17" s="13">
        <v>1411</v>
      </c>
      <c r="E17" s="47">
        <v>77.06171490988531</v>
      </c>
      <c r="F17" s="67">
        <v>4.907063197026034</v>
      </c>
    </row>
    <row r="18" spans="1:6" ht="12.75" customHeight="1">
      <c r="A18" s="8" t="s">
        <v>26</v>
      </c>
      <c r="B18" s="13">
        <v>5663</v>
      </c>
      <c r="C18" s="47">
        <v>76.11559139784946</v>
      </c>
      <c r="D18" s="13">
        <v>5760</v>
      </c>
      <c r="E18" s="47">
        <v>77.41935483870968</v>
      </c>
      <c r="F18" s="67">
        <v>1.7128730354935442</v>
      </c>
    </row>
    <row r="19" spans="1:6" ht="12.75" customHeight="1">
      <c r="A19" s="8" t="s">
        <v>27</v>
      </c>
      <c r="B19" s="13">
        <v>1433</v>
      </c>
      <c r="C19" s="47">
        <v>71.97388247112005</v>
      </c>
      <c r="D19" s="13">
        <v>1452</v>
      </c>
      <c r="E19" s="47">
        <v>72.92817679558011</v>
      </c>
      <c r="F19" s="67">
        <v>1.3258897418004096</v>
      </c>
    </row>
    <row r="20" spans="1:6" ht="12.75" customHeight="1">
      <c r="A20" s="8" t="s">
        <v>28</v>
      </c>
      <c r="B20" s="13">
        <v>4387</v>
      </c>
      <c r="C20" s="47">
        <v>73.89253831901634</v>
      </c>
      <c r="D20" s="13">
        <v>4483</v>
      </c>
      <c r="E20" s="47">
        <v>75.5095165908708</v>
      </c>
      <c r="F20" s="67">
        <v>2.188283565078649</v>
      </c>
    </row>
    <row r="21" spans="1:6" ht="12.75" customHeight="1">
      <c r="A21" s="8" t="s">
        <v>29</v>
      </c>
      <c r="B21" s="13">
        <v>2575</v>
      </c>
      <c r="C21" s="47">
        <v>75.24839275277616</v>
      </c>
      <c r="D21" s="13">
        <v>2597</v>
      </c>
      <c r="E21" s="47">
        <v>75.89129164231444</v>
      </c>
      <c r="F21" s="67">
        <v>0.8543689320388239</v>
      </c>
    </row>
    <row r="22" spans="1:6" ht="12.75" customHeight="1">
      <c r="A22" s="8" t="s">
        <v>30</v>
      </c>
      <c r="B22" s="13">
        <v>3574</v>
      </c>
      <c r="C22" s="47">
        <v>75.78456318914334</v>
      </c>
      <c r="D22" s="13">
        <v>3553</v>
      </c>
      <c r="E22" s="47">
        <v>75.33927056827821</v>
      </c>
      <c r="F22" s="67">
        <v>-0.5875769445998884</v>
      </c>
    </row>
    <row r="23" spans="1:6" ht="12.75" customHeight="1">
      <c r="A23" s="8" t="s">
        <v>31</v>
      </c>
      <c r="B23" s="13">
        <v>2944</v>
      </c>
      <c r="C23" s="47">
        <v>72.53017984725302</v>
      </c>
      <c r="D23" s="13">
        <v>3140</v>
      </c>
      <c r="E23" s="47">
        <v>77.35895540773589</v>
      </c>
      <c r="F23" s="67">
        <v>6.657608695652172</v>
      </c>
    </row>
    <row r="24" spans="1:6" ht="12.75" customHeight="1">
      <c r="A24" s="8" t="s">
        <v>33</v>
      </c>
      <c r="B24" s="13">
        <v>270</v>
      </c>
      <c r="C24" s="47">
        <v>50.847457627118644</v>
      </c>
      <c r="D24" s="13">
        <v>270</v>
      </c>
      <c r="E24" s="47">
        <v>50.847457627118644</v>
      </c>
      <c r="F24" s="67">
        <v>0</v>
      </c>
    </row>
    <row r="25" spans="1:6" ht="12.75" customHeight="1">
      <c r="A25" s="8" t="s">
        <v>34</v>
      </c>
      <c r="B25" s="13">
        <v>7713</v>
      </c>
      <c r="C25" s="47">
        <v>74.3636714230621</v>
      </c>
      <c r="D25" s="13">
        <v>7605</v>
      </c>
      <c r="E25" s="47">
        <v>73.32240647898188</v>
      </c>
      <c r="F25" s="67">
        <v>-1.400233372228712</v>
      </c>
    </row>
    <row r="26" spans="1:6" ht="12.75" customHeight="1">
      <c r="A26" s="8" t="s">
        <v>35</v>
      </c>
      <c r="B26" s="13">
        <v>2030</v>
      </c>
      <c r="C26" s="47">
        <v>75.01847745750186</v>
      </c>
      <c r="D26" s="13">
        <v>2025</v>
      </c>
      <c r="E26" s="47">
        <v>74.83370288248337</v>
      </c>
      <c r="F26" s="67">
        <v>-0.24630541871921707</v>
      </c>
    </row>
    <row r="27" spans="1:6" ht="12.75" customHeight="1">
      <c r="A27" s="8" t="s">
        <v>36</v>
      </c>
      <c r="B27" s="13">
        <v>1708</v>
      </c>
      <c r="C27" s="47">
        <v>71.40468227424749</v>
      </c>
      <c r="D27" s="13">
        <v>1762</v>
      </c>
      <c r="E27" s="47">
        <v>73.66220735785953</v>
      </c>
      <c r="F27" s="67">
        <v>3.1615925058547987</v>
      </c>
    </row>
    <row r="28" spans="1:6" ht="12.75" customHeight="1">
      <c r="A28" s="8" t="s">
        <v>37</v>
      </c>
      <c r="B28" s="13">
        <v>2002</v>
      </c>
      <c r="C28" s="47">
        <v>75.34813699661272</v>
      </c>
      <c r="D28" s="13">
        <v>2044</v>
      </c>
      <c r="E28" s="47">
        <v>76.92886714339481</v>
      </c>
      <c r="F28" s="67">
        <v>2.0979020979021072</v>
      </c>
    </row>
    <row r="29" spans="1:6" ht="12.75" customHeight="1">
      <c r="A29" s="8" t="s">
        <v>38</v>
      </c>
      <c r="B29" s="13">
        <v>4716</v>
      </c>
      <c r="C29" s="47">
        <v>74.38485804416403</v>
      </c>
      <c r="D29" s="13">
        <v>4756</v>
      </c>
      <c r="E29" s="47">
        <v>75.01577287066246</v>
      </c>
      <c r="F29" s="67">
        <v>0.8481764206954949</v>
      </c>
    </row>
    <row r="30" spans="1:6" ht="12.75" customHeight="1">
      <c r="A30" s="8" t="s">
        <v>39</v>
      </c>
      <c r="B30" s="13">
        <v>289</v>
      </c>
      <c r="C30" s="47">
        <v>59.8343685300207</v>
      </c>
      <c r="D30" s="13">
        <v>275</v>
      </c>
      <c r="E30" s="47">
        <v>56.935817805383024</v>
      </c>
      <c r="F30" s="67">
        <v>-4.844290657439444</v>
      </c>
    </row>
    <row r="31" spans="1:6" ht="12.75" customHeight="1">
      <c r="A31" s="8" t="s">
        <v>40</v>
      </c>
      <c r="B31" s="13">
        <v>2597</v>
      </c>
      <c r="C31" s="47">
        <v>73.98860398860398</v>
      </c>
      <c r="D31" s="13">
        <v>2605</v>
      </c>
      <c r="E31" s="47">
        <v>74.21652421652422</v>
      </c>
      <c r="F31" s="67">
        <v>0.30804774740084895</v>
      </c>
    </row>
    <row r="32" spans="1:6" ht="12.75" customHeight="1">
      <c r="A32" s="8" t="s">
        <v>91</v>
      </c>
      <c r="B32" s="13">
        <v>3182</v>
      </c>
      <c r="C32" s="47">
        <v>75.52812722525516</v>
      </c>
      <c r="D32" s="13">
        <v>3185</v>
      </c>
      <c r="E32" s="47">
        <v>75.59933539045811</v>
      </c>
      <c r="F32" s="67">
        <v>0.0942803268384722</v>
      </c>
    </row>
    <row r="33" spans="1:6" ht="12.75" customHeight="1">
      <c r="A33" s="8" t="s">
        <v>42</v>
      </c>
      <c r="B33" s="13">
        <v>4126</v>
      </c>
      <c r="C33" s="47">
        <v>76.2379896526238</v>
      </c>
      <c r="D33" s="13">
        <v>4072</v>
      </c>
      <c r="E33" s="47">
        <v>75.24020694752403</v>
      </c>
      <c r="F33" s="67">
        <v>-1.3087736306350024</v>
      </c>
    </row>
    <row r="34" spans="1:6" ht="12.75" customHeight="1">
      <c r="A34" s="8" t="s">
        <v>43</v>
      </c>
      <c r="B34" s="13">
        <v>2147</v>
      </c>
      <c r="C34" s="47">
        <v>72.41146711635751</v>
      </c>
      <c r="D34" s="13">
        <v>2174</v>
      </c>
      <c r="E34" s="47">
        <v>73.3220910623946</v>
      </c>
      <c r="F34" s="67">
        <v>1.2575687005123513</v>
      </c>
    </row>
    <row r="35" spans="1:6" ht="12.75" customHeight="1">
      <c r="A35" s="8" t="s">
        <v>44</v>
      </c>
      <c r="B35" s="13">
        <v>4116</v>
      </c>
      <c r="C35" s="47">
        <v>79.30635838150289</v>
      </c>
      <c r="D35" s="13">
        <v>4064</v>
      </c>
      <c r="E35" s="47">
        <v>78.30443159922929</v>
      </c>
      <c r="F35" s="67">
        <v>-1.2633624878522767</v>
      </c>
    </row>
    <row r="36" spans="1:6" ht="12.75" customHeight="1">
      <c r="A36" s="8" t="s">
        <v>45</v>
      </c>
      <c r="B36" s="13">
        <v>354</v>
      </c>
      <c r="C36" s="47">
        <v>56.64</v>
      </c>
      <c r="D36" s="13">
        <v>350</v>
      </c>
      <c r="E36" s="47">
        <v>56.00000000000001</v>
      </c>
      <c r="F36" s="67">
        <v>-1.1299435028248581</v>
      </c>
    </row>
    <row r="37" spans="1:6" ht="12.75" customHeight="1">
      <c r="A37" s="8" t="s">
        <v>92</v>
      </c>
      <c r="B37" s="13">
        <v>48334</v>
      </c>
      <c r="C37" s="47">
        <v>62.47043465898076</v>
      </c>
      <c r="D37" s="13">
        <v>48024</v>
      </c>
      <c r="E37" s="47">
        <v>62.0697677424358</v>
      </c>
      <c r="F37" s="67">
        <v>-0.6413704638556794</v>
      </c>
    </row>
    <row r="38" spans="1:6" ht="12.75" customHeight="1">
      <c r="A38" s="8" t="s">
        <v>46</v>
      </c>
      <c r="B38" s="13">
        <v>2700</v>
      </c>
      <c r="C38" s="47">
        <v>79.17888563049853</v>
      </c>
      <c r="D38" s="13">
        <v>2676</v>
      </c>
      <c r="E38" s="47">
        <v>78.475073313783</v>
      </c>
      <c r="F38" s="67">
        <v>-0.8888888888888857</v>
      </c>
    </row>
    <row r="39" spans="1:6" ht="12.75" customHeight="1">
      <c r="A39" s="8" t="s">
        <v>48</v>
      </c>
      <c r="B39" s="13">
        <v>1746</v>
      </c>
      <c r="C39" s="47">
        <v>74.96779733791327</v>
      </c>
      <c r="D39" s="13">
        <v>1746</v>
      </c>
      <c r="E39" s="47">
        <v>74.96779733791327</v>
      </c>
      <c r="F39" s="67">
        <v>0</v>
      </c>
    </row>
    <row r="40" spans="1:6" ht="12.75" customHeight="1">
      <c r="A40" s="8" t="s">
        <v>49</v>
      </c>
      <c r="B40" s="13">
        <v>1177</v>
      </c>
      <c r="C40" s="47">
        <v>75.59409120102761</v>
      </c>
      <c r="D40" s="13">
        <v>1165</v>
      </c>
      <c r="E40" s="47">
        <v>74.82337829158638</v>
      </c>
      <c r="F40" s="67">
        <v>-1.0195412064570917</v>
      </c>
    </row>
    <row r="41" spans="1:6" ht="12.75" customHeight="1">
      <c r="A41" s="8" t="s">
        <v>50</v>
      </c>
      <c r="B41" s="13">
        <v>4392</v>
      </c>
      <c r="C41" s="47">
        <v>72.58304412493803</v>
      </c>
      <c r="D41" s="13">
        <v>4404</v>
      </c>
      <c r="E41" s="47">
        <v>72.78135845314824</v>
      </c>
      <c r="F41" s="67">
        <v>0.2732240437158424</v>
      </c>
    </row>
    <row r="42" spans="1:6" ht="12.75" customHeight="1">
      <c r="A42" s="8" t="s">
        <v>51</v>
      </c>
      <c r="B42" s="13">
        <v>2300</v>
      </c>
      <c r="C42" s="47">
        <v>71.83010618363522</v>
      </c>
      <c r="D42" s="13">
        <v>2421</v>
      </c>
      <c r="E42" s="47">
        <v>75.60899437851343</v>
      </c>
      <c r="F42" s="67">
        <v>5.260869565217391</v>
      </c>
    </row>
    <row r="43" spans="1:6" ht="12.75" customHeight="1">
      <c r="A43" s="8" t="s">
        <v>93</v>
      </c>
      <c r="B43" s="13">
        <v>1887</v>
      </c>
      <c r="C43" s="47">
        <v>82.98153034300792</v>
      </c>
      <c r="D43" s="13">
        <v>1900</v>
      </c>
      <c r="E43" s="47">
        <v>83.55321020228672</v>
      </c>
      <c r="F43" s="67">
        <v>0.6889242183359698</v>
      </c>
    </row>
    <row r="44" spans="1:6" ht="12.75" customHeight="1">
      <c r="A44" s="8" t="s">
        <v>53</v>
      </c>
      <c r="B44" s="13">
        <v>3461</v>
      </c>
      <c r="C44" s="47">
        <v>75.41948136848987</v>
      </c>
      <c r="D44" s="13">
        <v>3491</v>
      </c>
      <c r="E44" s="47">
        <v>76.07321856613642</v>
      </c>
      <c r="F44" s="67">
        <v>0.8668015024559281</v>
      </c>
    </row>
    <row r="45" spans="1:6" ht="12.75" customHeight="1">
      <c r="A45" s="8" t="s">
        <v>54</v>
      </c>
      <c r="B45" s="13">
        <v>7843</v>
      </c>
      <c r="C45" s="47">
        <v>76.71165884194053</v>
      </c>
      <c r="D45" s="13">
        <v>7864</v>
      </c>
      <c r="E45" s="47">
        <v>76.9170579029734</v>
      </c>
      <c r="F45" s="67">
        <v>0.2677546857069899</v>
      </c>
    </row>
    <row r="46" spans="1:6" ht="12.75" customHeight="1">
      <c r="A46" s="8" t="s">
        <v>55</v>
      </c>
      <c r="B46" s="13">
        <v>1383</v>
      </c>
      <c r="C46" s="47">
        <v>67.8273663560569</v>
      </c>
      <c r="D46" s="13">
        <v>1409</v>
      </c>
      <c r="E46" s="47">
        <v>69.10250122609122</v>
      </c>
      <c r="F46" s="67">
        <v>1.8799710773680403</v>
      </c>
    </row>
    <row r="47" spans="1:6" ht="12.75" customHeight="1">
      <c r="A47" s="8" t="s">
        <v>56</v>
      </c>
      <c r="B47" s="13">
        <v>632</v>
      </c>
      <c r="C47" s="47">
        <v>72.89504036908882</v>
      </c>
      <c r="D47" s="13">
        <v>644</v>
      </c>
      <c r="E47" s="47">
        <v>74.2791234140715</v>
      </c>
      <c r="F47" s="67">
        <v>1.8987341772152035</v>
      </c>
    </row>
    <row r="48" spans="1:6" ht="12.75" customHeight="1">
      <c r="A48" s="8" t="s">
        <v>57</v>
      </c>
      <c r="B48" s="13">
        <v>1350</v>
      </c>
      <c r="C48" s="47">
        <v>75.54560716284276</v>
      </c>
      <c r="D48" s="13">
        <v>1366</v>
      </c>
      <c r="E48" s="47">
        <v>76.44096250699496</v>
      </c>
      <c r="F48" s="67">
        <v>1.1851851851851762</v>
      </c>
    </row>
    <row r="49" spans="1:6" ht="12.75" customHeight="1">
      <c r="A49" s="8" t="s">
        <v>58</v>
      </c>
      <c r="B49" s="13">
        <v>1011</v>
      </c>
      <c r="C49" s="47">
        <v>68.8692098092643</v>
      </c>
      <c r="D49" s="13">
        <v>1041</v>
      </c>
      <c r="E49" s="47">
        <v>70.91280653950953</v>
      </c>
      <c r="F49" s="67">
        <v>2.967359050445097</v>
      </c>
    </row>
    <row r="50" spans="1:6" ht="12.75" customHeight="1">
      <c r="A50" s="8" t="s">
        <v>59</v>
      </c>
      <c r="B50" s="13">
        <v>1276</v>
      </c>
      <c r="C50" s="47">
        <v>60.965121834687054</v>
      </c>
      <c r="D50" s="101">
        <v>1330</v>
      </c>
      <c r="E50" s="102">
        <v>63.54515050167224</v>
      </c>
      <c r="F50" s="67">
        <v>4.231974921630098</v>
      </c>
    </row>
    <row r="51" spans="1:6" s="25" customFormat="1" ht="16.5" customHeight="1">
      <c r="A51" s="27" t="s">
        <v>99</v>
      </c>
      <c r="B51" s="28">
        <v>156908</v>
      </c>
      <c r="C51" s="68">
        <v>70.13651114349315</v>
      </c>
      <c r="D51" s="28">
        <f>SUM(D6:D50)</f>
        <v>157556</v>
      </c>
      <c r="E51" s="68">
        <v>70.43</v>
      </c>
      <c r="F51" s="69">
        <v>0.4129808550233207</v>
      </c>
    </row>
    <row r="52" s="8" customFormat="1" ht="10.5" customHeight="1"/>
    <row r="53" spans="1:6" s="8" customFormat="1" ht="12.75" customHeight="1">
      <c r="A53" s="70" t="s">
        <v>100</v>
      </c>
      <c r="B53" s="37">
        <v>1671</v>
      </c>
      <c r="D53" s="37">
        <v>1953</v>
      </c>
      <c r="F53" s="71"/>
    </row>
    <row r="54" spans="1:6" s="8" customFormat="1" ht="12.75" customHeight="1">
      <c r="A54" s="72"/>
      <c r="F54" s="71"/>
    </row>
    <row r="55" spans="1:6" s="8" customFormat="1" ht="16.5" customHeight="1">
      <c r="A55" s="73" t="s">
        <v>94</v>
      </c>
      <c r="B55" s="103">
        <v>156908</v>
      </c>
      <c r="C55" s="104"/>
      <c r="D55" s="103">
        <v>157556</v>
      </c>
      <c r="E55" s="104"/>
      <c r="F55" s="74"/>
    </row>
    <row r="56" s="8" customFormat="1" ht="15.75" customHeight="1">
      <c r="A56" t="s">
        <v>95</v>
      </c>
    </row>
    <row r="57" s="8" customFormat="1" ht="12" customHeight="1">
      <c r="A57"/>
    </row>
    <row r="58" spans="1:6" ht="12.75" customHeight="1">
      <c r="A58" s="8" t="s">
        <v>96</v>
      </c>
      <c r="D58" s="8"/>
      <c r="E58" s="8"/>
      <c r="F58" s="8"/>
    </row>
    <row r="59" ht="12.75" customHeight="1">
      <c r="A59" s="8"/>
    </row>
    <row r="60" spans="1:3" ht="12.75">
      <c r="A60" s="75" t="s">
        <v>97</v>
      </c>
      <c r="B60" s="76"/>
      <c r="C60" s="76"/>
    </row>
    <row r="61" spans="1:6" ht="12.75">
      <c r="A61" s="77" t="s">
        <v>98</v>
      </c>
      <c r="B61" s="76"/>
      <c r="C61" s="76"/>
      <c r="F61" s="76"/>
    </row>
    <row r="62" spans="1:6" ht="12.75">
      <c r="A62" s="76"/>
      <c r="B62" s="76"/>
      <c r="C62" s="76"/>
      <c r="F62" s="76"/>
    </row>
    <row r="63" spans="1:6" ht="12.75">
      <c r="A63" s="76"/>
      <c r="B63" s="76"/>
      <c r="C63" s="76"/>
      <c r="F63" s="76"/>
    </row>
    <row r="64" spans="1:6" ht="12.75">
      <c r="A64" s="76"/>
      <c r="B64" s="76"/>
      <c r="C64" s="76"/>
      <c r="F64" s="76"/>
    </row>
    <row r="65" spans="1:6" ht="12.75">
      <c r="A65" s="76"/>
      <c r="B65" s="76"/>
      <c r="C65" s="76"/>
      <c r="F65" s="76"/>
    </row>
    <row r="66" spans="1:6" ht="12.75">
      <c r="A66" s="76"/>
      <c r="B66" s="76"/>
      <c r="C66" s="76"/>
      <c r="F66" s="76"/>
    </row>
    <row r="67" spans="1:6" ht="12.75">
      <c r="A67" s="76"/>
      <c r="B67" s="76"/>
      <c r="C67" s="76"/>
      <c r="F67" s="76"/>
    </row>
    <row r="68" spans="1:6" ht="12.75">
      <c r="A68" s="76"/>
      <c r="B68" s="76"/>
      <c r="C68" s="76"/>
      <c r="F68" s="76"/>
    </row>
    <row r="69" spans="1:6" ht="12.75">
      <c r="A69" s="76"/>
      <c r="B69" s="76"/>
      <c r="C69" s="76"/>
      <c r="F69" s="76"/>
    </row>
    <row r="70" spans="1:6" ht="12.75">
      <c r="A70" s="76"/>
      <c r="B70" s="76"/>
      <c r="C70" s="76"/>
      <c r="F70" s="76"/>
    </row>
    <row r="71" spans="1:6" ht="12.75">
      <c r="A71" s="76"/>
      <c r="B71" s="76"/>
      <c r="C71" s="76"/>
      <c r="F71" s="76"/>
    </row>
    <row r="72" spans="1:6" ht="12.75">
      <c r="A72" s="76"/>
      <c r="B72" s="76"/>
      <c r="C72" s="76"/>
      <c r="F72" s="76"/>
    </row>
    <row r="73" spans="1:6" ht="12.75">
      <c r="A73" s="76"/>
      <c r="B73" s="76"/>
      <c r="C73" s="76"/>
      <c r="F73" s="76"/>
    </row>
    <row r="74" spans="1:6" ht="12.75">
      <c r="A74" s="76"/>
      <c r="B74" s="76"/>
      <c r="C74" s="76"/>
      <c r="F74" s="76"/>
    </row>
    <row r="75" spans="1:6" ht="12.75">
      <c r="A75" s="76"/>
      <c r="B75" s="76"/>
      <c r="C75" s="76"/>
      <c r="F75" s="76"/>
    </row>
    <row r="76" spans="1:6" ht="12.75">
      <c r="A76" s="76"/>
      <c r="B76" s="76"/>
      <c r="C76" s="76"/>
      <c r="F76" s="76"/>
    </row>
    <row r="77" spans="1:6" ht="12.75">
      <c r="A77" s="76"/>
      <c r="B77" s="76"/>
      <c r="C77" s="76"/>
      <c r="F77" s="76"/>
    </row>
    <row r="78" spans="1:6" ht="12.75">
      <c r="A78" s="76"/>
      <c r="B78" s="76"/>
      <c r="C78" s="76"/>
      <c r="F78" s="76"/>
    </row>
    <row r="79" spans="1:6" ht="12.75">
      <c r="A79" s="76"/>
      <c r="B79" s="76"/>
      <c r="C79" s="76"/>
      <c r="F79" s="76"/>
    </row>
    <row r="80" spans="1:6" ht="12.75">
      <c r="A80" s="76"/>
      <c r="B80" s="76"/>
      <c r="C80" s="76"/>
      <c r="F80" s="76"/>
    </row>
    <row r="81" spans="1:6" ht="12.75">
      <c r="A81" s="76"/>
      <c r="B81" s="76"/>
      <c r="C81" s="76"/>
      <c r="F81" s="76"/>
    </row>
    <row r="82" spans="1:6" ht="12.75">
      <c r="A82" s="76"/>
      <c r="B82" s="76"/>
      <c r="C82" s="76"/>
      <c r="F82" s="76"/>
    </row>
    <row r="83" spans="1:6" ht="12.75">
      <c r="A83" s="76"/>
      <c r="B83" s="76"/>
      <c r="C83" s="76"/>
      <c r="F83" s="76"/>
    </row>
    <row r="84" spans="1:6" ht="12.75">
      <c r="A84" s="76"/>
      <c r="B84" s="76"/>
      <c r="C84" s="76"/>
      <c r="F84" s="76"/>
    </row>
    <row r="85" spans="1:6" ht="12.75">
      <c r="A85" s="76"/>
      <c r="B85" s="76"/>
      <c r="C85" s="76"/>
      <c r="F85" s="76"/>
    </row>
    <row r="86" spans="1:6" ht="12.75">
      <c r="A86" s="76"/>
      <c r="B86" s="76"/>
      <c r="C86" s="76"/>
      <c r="F86" s="76"/>
    </row>
    <row r="87" spans="1:6" ht="12.75">
      <c r="A87" s="76"/>
      <c r="B87" s="76"/>
      <c r="C87" s="76"/>
      <c r="F87" s="76"/>
    </row>
    <row r="88" spans="1:6" ht="12.75">
      <c r="A88" s="76"/>
      <c r="B88" s="76"/>
      <c r="C88" s="76"/>
      <c r="F88" s="76"/>
    </row>
    <row r="89" spans="1:6" ht="12.75">
      <c r="A89" s="76"/>
      <c r="B89" s="76"/>
      <c r="C89" s="76"/>
      <c r="F89" s="76"/>
    </row>
    <row r="90" spans="1:6" ht="12.75">
      <c r="A90" s="76"/>
      <c r="B90" s="76"/>
      <c r="C90" s="76"/>
      <c r="F90" s="76"/>
    </row>
    <row r="91" spans="1:6" ht="12.75">
      <c r="A91" s="76"/>
      <c r="B91" s="76"/>
      <c r="C91" s="76"/>
      <c r="F91" s="76"/>
    </row>
    <row r="92" spans="1:6" ht="12.75">
      <c r="A92" s="76"/>
      <c r="B92" s="76"/>
      <c r="C92" s="76"/>
      <c r="F92" s="76"/>
    </row>
    <row r="93" spans="1:6" ht="12.75">
      <c r="A93" s="76"/>
      <c r="B93" s="76"/>
      <c r="C93" s="76"/>
      <c r="F93" s="76"/>
    </row>
    <row r="94" spans="1:6" ht="12.75">
      <c r="A94" s="76"/>
      <c r="B94" s="76"/>
      <c r="C94" s="76"/>
      <c r="F94" s="76"/>
    </row>
    <row r="95" spans="1:6" ht="12.75">
      <c r="A95" s="76"/>
      <c r="B95" s="76"/>
      <c r="C95" s="76"/>
      <c r="F95" s="76"/>
    </row>
    <row r="96" spans="1:6" ht="12.75">
      <c r="A96" s="76"/>
      <c r="B96" s="76"/>
      <c r="C96" s="76"/>
      <c r="F96" s="76"/>
    </row>
    <row r="97" spans="1:6" ht="12.75">
      <c r="A97" s="76"/>
      <c r="B97" s="76"/>
      <c r="C97" s="76"/>
      <c r="F97" s="76"/>
    </row>
    <row r="98" spans="1:6" ht="12.75">
      <c r="A98" s="76"/>
      <c r="B98" s="76"/>
      <c r="C98" s="76"/>
      <c r="F98" s="76"/>
    </row>
    <row r="99" spans="1:6" ht="12.75">
      <c r="A99" s="76"/>
      <c r="B99" s="76"/>
      <c r="C99" s="76"/>
      <c r="F99" s="76"/>
    </row>
    <row r="100" spans="1:6" ht="12.75">
      <c r="A100" s="76"/>
      <c r="B100" s="76"/>
      <c r="C100" s="76"/>
      <c r="F100" s="76"/>
    </row>
    <row r="101" spans="1:6" ht="12.75">
      <c r="A101" s="76"/>
      <c r="B101" s="76"/>
      <c r="C101" s="76"/>
      <c r="F101" s="76"/>
    </row>
    <row r="102" spans="1:6" ht="12.75">
      <c r="A102" s="76"/>
      <c r="B102" s="76"/>
      <c r="C102" s="76"/>
      <c r="F102" s="76"/>
    </row>
    <row r="103" spans="1:6" ht="12.75">
      <c r="A103" s="76"/>
      <c r="B103" s="76"/>
      <c r="C103" s="76"/>
      <c r="F103" s="76"/>
    </row>
    <row r="104" spans="1:6" ht="12.75">
      <c r="A104" s="76"/>
      <c r="B104" s="76"/>
      <c r="C104" s="76"/>
      <c r="F104" s="76"/>
    </row>
    <row r="105" spans="1:6" ht="12.75">
      <c r="A105" s="76"/>
      <c r="B105" s="76"/>
      <c r="C105" s="76"/>
      <c r="F105" s="76"/>
    </row>
    <row r="106" spans="1:6" ht="12.75">
      <c r="A106" s="76"/>
      <c r="B106" s="76"/>
      <c r="C106" s="76"/>
      <c r="F106" s="76"/>
    </row>
    <row r="107" spans="1:6" ht="12.75">
      <c r="A107" s="76"/>
      <c r="B107" s="76"/>
      <c r="C107" s="76"/>
      <c r="F107" s="76"/>
    </row>
    <row r="108" spans="1:6" ht="12.75">
      <c r="A108" s="76"/>
      <c r="B108" s="76"/>
      <c r="C108" s="76"/>
      <c r="F108" s="76"/>
    </row>
    <row r="109" spans="1:6" ht="12.75">
      <c r="A109" s="76"/>
      <c r="B109" s="76"/>
      <c r="C109" s="76"/>
      <c r="F109" s="76"/>
    </row>
    <row r="110" spans="1:6" ht="12.75">
      <c r="A110" s="76"/>
      <c r="B110" s="76"/>
      <c r="C110" s="76"/>
      <c r="F110" s="76"/>
    </row>
    <row r="111" spans="1:6" ht="12.75">
      <c r="A111" s="76"/>
      <c r="B111" s="76"/>
      <c r="C111" s="76"/>
      <c r="F111" s="76"/>
    </row>
    <row r="112" spans="1:6" ht="12.75">
      <c r="A112" s="76"/>
      <c r="B112" s="76"/>
      <c r="C112" s="76"/>
      <c r="F112" s="76"/>
    </row>
    <row r="113" spans="1:6" ht="12.75">
      <c r="A113" s="76"/>
      <c r="B113" s="76"/>
      <c r="C113" s="76"/>
      <c r="F113" s="76"/>
    </row>
    <row r="114" spans="1:6" ht="12.75">
      <c r="A114" s="76"/>
      <c r="B114" s="76"/>
      <c r="C114" s="76"/>
      <c r="F114" s="76"/>
    </row>
    <row r="115" spans="1:6" ht="12.75">
      <c r="A115" s="76"/>
      <c r="B115" s="76"/>
      <c r="C115" s="76"/>
      <c r="F115" s="76"/>
    </row>
    <row r="116" spans="1:6" ht="12.75">
      <c r="A116" s="76"/>
      <c r="B116" s="76"/>
      <c r="C116" s="76"/>
      <c r="F116" s="76"/>
    </row>
    <row r="117" spans="1:6" ht="12.75">
      <c r="A117" s="76"/>
      <c r="B117" s="76"/>
      <c r="C117" s="76"/>
      <c r="F117" s="76"/>
    </row>
    <row r="118" spans="1:6" ht="12.75">
      <c r="A118" s="76"/>
      <c r="B118" s="76"/>
      <c r="C118" s="76"/>
      <c r="F118" s="76"/>
    </row>
    <row r="119" spans="1:6" ht="12.75">
      <c r="A119" s="76"/>
      <c r="B119" s="76"/>
      <c r="C119" s="76"/>
      <c r="F119" s="76"/>
    </row>
    <row r="120" spans="1:6" ht="12.75">
      <c r="A120" s="76"/>
      <c r="B120" s="76"/>
      <c r="C120" s="76"/>
      <c r="F120" s="76"/>
    </row>
    <row r="121" spans="1:6" ht="12.75">
      <c r="A121" s="76"/>
      <c r="B121" s="76"/>
      <c r="C121" s="76"/>
      <c r="F121" s="76"/>
    </row>
    <row r="122" spans="1:6" ht="12.75">
      <c r="A122" s="76"/>
      <c r="B122" s="76"/>
      <c r="C122" s="76"/>
      <c r="F122" s="76"/>
    </row>
    <row r="123" spans="1:6" ht="12.75">
      <c r="A123" s="76"/>
      <c r="B123" s="76"/>
      <c r="C123" s="76"/>
      <c r="F123" s="76"/>
    </row>
    <row r="124" spans="1:6" ht="12.75">
      <c r="A124" s="76"/>
      <c r="B124" s="76"/>
      <c r="C124" s="76"/>
      <c r="F124" s="76"/>
    </row>
    <row r="125" spans="1:6" ht="12.75">
      <c r="A125" s="76"/>
      <c r="B125" s="76"/>
      <c r="C125" s="76"/>
      <c r="F125" s="76"/>
    </row>
    <row r="126" spans="1:6" ht="12.75">
      <c r="A126" s="76"/>
      <c r="B126" s="76"/>
      <c r="C126" s="76"/>
      <c r="F126" s="76"/>
    </row>
    <row r="127" spans="1:6" ht="12.75">
      <c r="A127" s="76"/>
      <c r="B127" s="76"/>
      <c r="C127" s="76"/>
      <c r="F127" s="76"/>
    </row>
    <row r="128" spans="1:6" ht="12.75">
      <c r="A128" s="76"/>
      <c r="B128" s="76"/>
      <c r="C128" s="76"/>
      <c r="F128" s="76"/>
    </row>
    <row r="129" spans="1:6" ht="12.75">
      <c r="A129" s="76"/>
      <c r="B129" s="76"/>
      <c r="C129" s="76"/>
      <c r="F129" s="76"/>
    </row>
    <row r="130" spans="1:6" ht="12.75">
      <c r="A130" s="76"/>
      <c r="B130" s="76"/>
      <c r="C130" s="76"/>
      <c r="F130" s="76"/>
    </row>
    <row r="131" spans="1:6" ht="12.75">
      <c r="A131" s="76"/>
      <c r="B131" s="76"/>
      <c r="C131" s="76"/>
      <c r="F131" s="76"/>
    </row>
    <row r="132" spans="1:6" ht="12.75">
      <c r="A132" s="76"/>
      <c r="B132" s="76"/>
      <c r="C132" s="76"/>
      <c r="F132" s="76"/>
    </row>
    <row r="133" spans="1:6" ht="12.75">
      <c r="A133" s="76"/>
      <c r="B133" s="76"/>
      <c r="C133" s="76"/>
      <c r="F133" s="76"/>
    </row>
    <row r="134" spans="1:6" ht="12.75">
      <c r="A134" s="76"/>
      <c r="B134" s="76"/>
      <c r="C134" s="76"/>
      <c r="F134" s="76"/>
    </row>
    <row r="135" spans="1:6" ht="12.75">
      <c r="A135" s="76"/>
      <c r="B135" s="76"/>
      <c r="C135" s="76"/>
      <c r="F135" s="76"/>
    </row>
    <row r="136" spans="1:6" ht="12.75">
      <c r="A136" s="76"/>
      <c r="B136" s="76"/>
      <c r="C136" s="76"/>
      <c r="F136" s="76"/>
    </row>
    <row r="137" spans="1:6" ht="12.75">
      <c r="A137" s="76"/>
      <c r="B137" s="76"/>
      <c r="C137" s="76"/>
      <c r="F137" s="76"/>
    </row>
    <row r="138" spans="1:6" ht="12.75">
      <c r="A138" s="76"/>
      <c r="B138" s="76"/>
      <c r="C138" s="76"/>
      <c r="F138" s="76"/>
    </row>
    <row r="139" spans="1:6" ht="12.75">
      <c r="A139" s="76"/>
      <c r="B139" s="76"/>
      <c r="C139" s="76"/>
      <c r="F139" s="76"/>
    </row>
    <row r="140" spans="1:6" ht="12.75">
      <c r="A140" s="76"/>
      <c r="B140" s="76"/>
      <c r="C140" s="76"/>
      <c r="F140" s="76"/>
    </row>
    <row r="141" spans="1:6" ht="12.75">
      <c r="A141" s="76"/>
      <c r="B141" s="76"/>
      <c r="C141" s="76"/>
      <c r="F141" s="76"/>
    </row>
    <row r="142" spans="1:6" ht="12.75">
      <c r="A142" s="76"/>
      <c r="B142" s="76"/>
      <c r="C142" s="76"/>
      <c r="F142" s="76"/>
    </row>
    <row r="143" ht="12.75">
      <c r="F143" s="76"/>
    </row>
  </sheetData>
  <sheetProtection/>
  <mergeCells count="5">
    <mergeCell ref="A1:F1"/>
    <mergeCell ref="A2:F2"/>
    <mergeCell ref="F4:F5"/>
    <mergeCell ref="B4:C4"/>
    <mergeCell ref="D4:E4"/>
  </mergeCells>
  <printOptions horizontalCentered="1" verticalCentered="1"/>
  <pageMargins left="1.29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2.28125" style="0" customWidth="1"/>
    <col min="2" max="3" width="15.7109375" style="0" customWidth="1"/>
  </cols>
  <sheetData>
    <row r="1" spans="1:3" ht="12.75">
      <c r="A1" s="16" t="s">
        <v>119</v>
      </c>
      <c r="B1" s="2"/>
      <c r="C1" s="2"/>
    </row>
    <row r="2" spans="1:3" ht="12.75">
      <c r="A2" s="16" t="s">
        <v>134</v>
      </c>
      <c r="B2" s="2"/>
      <c r="C2" s="2"/>
    </row>
    <row r="3" spans="1:3" ht="12.75">
      <c r="A3" s="84"/>
      <c r="B3" s="84"/>
      <c r="C3" s="84"/>
    </row>
    <row r="4" spans="1:3" s="11" customFormat="1" ht="12.75">
      <c r="A4" s="17"/>
      <c r="B4" s="18" t="s">
        <v>13</v>
      </c>
      <c r="C4" s="19"/>
    </row>
    <row r="5" spans="1:3" s="11" customFormat="1" ht="24.75" customHeight="1">
      <c r="A5" s="20" t="s">
        <v>14</v>
      </c>
      <c r="B5" s="21" t="s">
        <v>120</v>
      </c>
      <c r="C5" s="118" t="s">
        <v>121</v>
      </c>
    </row>
    <row r="6" spans="1:5" ht="12.75">
      <c r="A6" s="76" t="s">
        <v>15</v>
      </c>
      <c r="B6" s="89">
        <v>3772</v>
      </c>
      <c r="C6" s="89"/>
      <c r="E6" s="22"/>
    </row>
    <row r="7" spans="1:5" ht="12.75">
      <c r="A7" s="76" t="s">
        <v>16</v>
      </c>
      <c r="B7" s="89">
        <v>3901</v>
      </c>
      <c r="C7" s="89"/>
      <c r="E7" s="22"/>
    </row>
    <row r="8" spans="1:5" ht="12.75">
      <c r="A8" s="76" t="s">
        <v>17</v>
      </c>
      <c r="B8" s="89">
        <v>767</v>
      </c>
      <c r="C8" s="89"/>
      <c r="E8" s="22"/>
    </row>
    <row r="9" spans="1:5" ht="12.75">
      <c r="A9" s="76" t="s">
        <v>18</v>
      </c>
      <c r="B9" s="89">
        <v>4172</v>
      </c>
      <c r="C9" s="89"/>
      <c r="E9" s="22"/>
    </row>
    <row r="10" spans="1:5" ht="12.75">
      <c r="A10" s="76" t="s">
        <v>19</v>
      </c>
      <c r="B10" s="89">
        <v>2196</v>
      </c>
      <c r="C10" s="89"/>
      <c r="E10" s="22"/>
    </row>
    <row r="11" spans="1:5" ht="12.75">
      <c r="A11" s="76" t="s">
        <v>20</v>
      </c>
      <c r="B11" s="89">
        <v>2241</v>
      </c>
      <c r="C11" s="89"/>
      <c r="E11" s="22"/>
    </row>
    <row r="12" spans="1:5" ht="12.75">
      <c r="A12" s="76" t="s">
        <v>21</v>
      </c>
      <c r="B12" s="89">
        <v>891</v>
      </c>
      <c r="C12" s="89">
        <v>65</v>
      </c>
      <c r="E12" s="22"/>
    </row>
    <row r="13" spans="1:5" ht="12.75">
      <c r="A13" s="76" t="s">
        <v>22</v>
      </c>
      <c r="B13" s="89">
        <v>4012</v>
      </c>
      <c r="C13" s="89"/>
      <c r="E13" s="22"/>
    </row>
    <row r="14" spans="1:5" ht="12.75">
      <c r="A14" s="76" t="s">
        <v>133</v>
      </c>
      <c r="B14" s="89">
        <v>2046</v>
      </c>
      <c r="C14" s="89"/>
      <c r="E14" s="22"/>
    </row>
    <row r="15" spans="1:5" ht="12.75">
      <c r="A15" s="76" t="s">
        <v>24</v>
      </c>
      <c r="B15" s="89">
        <v>2086</v>
      </c>
      <c r="C15" s="89"/>
      <c r="E15" s="22"/>
    </row>
    <row r="16" spans="1:5" ht="12.75">
      <c r="A16" s="76" t="s">
        <v>25</v>
      </c>
      <c r="B16" s="89">
        <v>1617</v>
      </c>
      <c r="C16" s="89">
        <v>98</v>
      </c>
      <c r="E16" s="22"/>
    </row>
    <row r="17" spans="1:5" ht="12.75">
      <c r="A17" s="76" t="s">
        <v>26</v>
      </c>
      <c r="B17" s="89">
        <v>7610</v>
      </c>
      <c r="C17" s="89"/>
      <c r="E17" s="22"/>
    </row>
    <row r="18" spans="1:5" ht="12.75">
      <c r="A18" s="76" t="s">
        <v>27</v>
      </c>
      <c r="B18" s="89">
        <v>2082</v>
      </c>
      <c r="C18" s="89"/>
      <c r="E18" s="22"/>
    </row>
    <row r="19" spans="1:5" ht="12.75">
      <c r="A19" s="76" t="s">
        <v>28</v>
      </c>
      <c r="B19" s="89">
        <v>6287</v>
      </c>
      <c r="C19" s="89"/>
      <c r="E19" s="22"/>
    </row>
    <row r="20" spans="1:5" ht="12.75">
      <c r="A20" s="76" t="s">
        <v>29</v>
      </c>
      <c r="B20" s="89">
        <v>3321</v>
      </c>
      <c r="C20" s="89"/>
      <c r="E20" s="22"/>
    </row>
    <row r="21" spans="1:5" ht="12.75">
      <c r="A21" s="76" t="s">
        <v>30</v>
      </c>
      <c r="B21" s="89">
        <v>4792</v>
      </c>
      <c r="C21" s="89"/>
      <c r="E21" s="22"/>
    </row>
    <row r="22" spans="1:5" ht="12.75">
      <c r="A22" s="76" t="s">
        <v>31</v>
      </c>
      <c r="B22" s="89">
        <v>4403</v>
      </c>
      <c r="C22" s="89"/>
      <c r="E22" s="22"/>
    </row>
    <row r="23" spans="1:5" ht="12.75">
      <c r="A23" s="76" t="s">
        <v>32</v>
      </c>
      <c r="B23" s="89">
        <v>1556</v>
      </c>
      <c r="C23" s="89"/>
      <c r="E23" s="22"/>
    </row>
    <row r="24" spans="1:5" ht="12.75">
      <c r="A24" s="76" t="s">
        <v>33</v>
      </c>
      <c r="B24" s="89">
        <v>0</v>
      </c>
      <c r="C24" s="89">
        <v>601</v>
      </c>
      <c r="E24" s="22"/>
    </row>
    <row r="25" spans="1:5" ht="12.75">
      <c r="A25" s="76" t="s">
        <v>34</v>
      </c>
      <c r="B25" s="89">
        <v>11173</v>
      </c>
      <c r="C25" s="89"/>
      <c r="E25" s="22"/>
    </row>
    <row r="26" spans="1:5" ht="12.75">
      <c r="A26" s="76" t="s">
        <v>35</v>
      </c>
      <c r="B26" s="89">
        <v>2745</v>
      </c>
      <c r="C26" s="89"/>
      <c r="E26" s="22"/>
    </row>
    <row r="27" spans="1:5" ht="12.75">
      <c r="A27" s="76" t="s">
        <v>36</v>
      </c>
      <c r="B27" s="89">
        <v>2226</v>
      </c>
      <c r="C27" s="89"/>
      <c r="E27" s="22"/>
    </row>
    <row r="28" spans="1:5" ht="12.75">
      <c r="A28" s="76" t="s">
        <v>37</v>
      </c>
      <c r="B28" s="89">
        <v>2655</v>
      </c>
      <c r="C28" s="89"/>
      <c r="E28" s="22"/>
    </row>
    <row r="29" spans="1:5" ht="12.75">
      <c r="A29" s="76" t="s">
        <v>38</v>
      </c>
      <c r="B29" s="89">
        <v>6253</v>
      </c>
      <c r="C29" s="89"/>
      <c r="E29" s="22"/>
    </row>
    <row r="30" spans="1:5" ht="12.75">
      <c r="A30" s="76" t="s">
        <v>39</v>
      </c>
      <c r="B30" s="89">
        <v>0</v>
      </c>
      <c r="C30" s="89">
        <v>447</v>
      </c>
      <c r="E30" s="22"/>
    </row>
    <row r="31" spans="1:5" ht="12.75">
      <c r="A31" s="76" t="s">
        <v>40</v>
      </c>
      <c r="B31" s="89">
        <v>3166</v>
      </c>
      <c r="C31" s="89"/>
      <c r="E31" s="22"/>
    </row>
    <row r="32" spans="1:5" ht="12.75">
      <c r="A32" s="76" t="s">
        <v>91</v>
      </c>
      <c r="B32" s="89">
        <v>4627</v>
      </c>
      <c r="C32" s="89"/>
      <c r="E32" s="22"/>
    </row>
    <row r="33" spans="1:5" ht="12.75">
      <c r="A33" s="76" t="s">
        <v>42</v>
      </c>
      <c r="B33" s="89">
        <v>5406</v>
      </c>
      <c r="C33" s="89"/>
      <c r="E33" s="22"/>
    </row>
    <row r="34" spans="1:5" ht="12.75">
      <c r="A34" s="76" t="s">
        <v>43</v>
      </c>
      <c r="B34" s="89">
        <v>2615</v>
      </c>
      <c r="C34" s="89"/>
      <c r="E34" s="22"/>
    </row>
    <row r="35" spans="1:5" ht="12.75">
      <c r="A35" s="76" t="s">
        <v>44</v>
      </c>
      <c r="B35" s="89">
        <v>5611</v>
      </c>
      <c r="C35" s="89"/>
      <c r="E35" s="22"/>
    </row>
    <row r="36" spans="1:5" ht="12.75">
      <c r="A36" s="76" t="s">
        <v>45</v>
      </c>
      <c r="B36" s="89">
        <v>323</v>
      </c>
      <c r="C36" s="89">
        <v>69</v>
      </c>
      <c r="E36" s="22"/>
    </row>
    <row r="37" spans="1:5" ht="12.75">
      <c r="A37" s="76" t="s">
        <v>46</v>
      </c>
      <c r="B37" s="89">
        <v>3559</v>
      </c>
      <c r="C37" s="89"/>
      <c r="E37" s="22"/>
    </row>
    <row r="38" spans="1:5" ht="12.75">
      <c r="A38" s="76" t="s">
        <v>47</v>
      </c>
      <c r="B38" s="89">
        <v>78040</v>
      </c>
      <c r="C38" s="89"/>
      <c r="E38" s="22"/>
    </row>
    <row r="39" spans="1:5" ht="12.75">
      <c r="A39" s="76" t="s">
        <v>48</v>
      </c>
      <c r="B39" s="89">
        <v>2495</v>
      </c>
      <c r="C39" s="89"/>
      <c r="E39" s="22"/>
    </row>
    <row r="40" spans="1:5" ht="12.75">
      <c r="A40" s="76" t="s">
        <v>49</v>
      </c>
      <c r="B40" s="89">
        <v>1642</v>
      </c>
      <c r="C40" s="89"/>
      <c r="E40" s="22"/>
    </row>
    <row r="41" spans="1:5" ht="12.75">
      <c r="A41" s="76" t="s">
        <v>50</v>
      </c>
      <c r="B41" s="89">
        <v>6645</v>
      </c>
      <c r="C41" s="89"/>
      <c r="E41" s="22"/>
    </row>
    <row r="42" spans="1:5" ht="12.75">
      <c r="A42" s="76" t="s">
        <v>51</v>
      </c>
      <c r="B42" s="89">
        <v>3403</v>
      </c>
      <c r="C42" s="89"/>
      <c r="E42" s="22"/>
    </row>
    <row r="43" spans="1:5" ht="12.75">
      <c r="A43" s="76" t="s">
        <v>52</v>
      </c>
      <c r="B43" s="89">
        <v>2546</v>
      </c>
      <c r="C43" s="89"/>
      <c r="E43" s="22"/>
    </row>
    <row r="44" spans="1:5" ht="12.75">
      <c r="A44" s="76" t="s">
        <v>53</v>
      </c>
      <c r="B44" s="89">
        <v>4969</v>
      </c>
      <c r="C44" s="89"/>
      <c r="E44" s="22"/>
    </row>
    <row r="45" spans="1:5" ht="12.75">
      <c r="A45" s="76" t="s">
        <v>54</v>
      </c>
      <c r="B45" s="89">
        <v>10831</v>
      </c>
      <c r="C45" s="89"/>
      <c r="E45" s="22"/>
    </row>
    <row r="46" spans="1:5" ht="12.75">
      <c r="A46" s="76" t="s">
        <v>55</v>
      </c>
      <c r="B46" s="89">
        <v>1288</v>
      </c>
      <c r="C46" s="89"/>
      <c r="E46" s="22"/>
    </row>
    <row r="47" spans="1:5" ht="12.75">
      <c r="A47" s="76" t="s">
        <v>56</v>
      </c>
      <c r="B47" s="89">
        <v>662</v>
      </c>
      <c r="C47" s="89"/>
      <c r="E47" s="22"/>
    </row>
    <row r="48" spans="1:5" ht="12.75">
      <c r="A48" s="76" t="s">
        <v>57</v>
      </c>
      <c r="B48" s="89">
        <v>1919</v>
      </c>
      <c r="C48" s="89"/>
      <c r="E48" s="22"/>
    </row>
    <row r="49" spans="1:5" ht="12.75">
      <c r="A49" s="76" t="s">
        <v>58</v>
      </c>
      <c r="B49" s="89">
        <v>1430</v>
      </c>
      <c r="C49" s="89">
        <v>7</v>
      </c>
      <c r="E49" s="22"/>
    </row>
    <row r="50" spans="1:5" ht="12.75">
      <c r="A50" s="76" t="s">
        <v>59</v>
      </c>
      <c r="B50" s="89">
        <v>996</v>
      </c>
      <c r="C50" s="89"/>
      <c r="E50" s="22"/>
    </row>
    <row r="51" spans="1:3" s="24" customFormat="1" ht="18.75" customHeight="1">
      <c r="A51" s="119" t="s">
        <v>60</v>
      </c>
      <c r="B51" s="23">
        <v>224977</v>
      </c>
      <c r="C51" s="23">
        <v>1287</v>
      </c>
    </row>
    <row r="52" spans="1:2" ht="13.5" customHeight="1">
      <c r="A52" t="s">
        <v>108</v>
      </c>
      <c r="B52" s="13"/>
    </row>
    <row r="54" ht="12.75">
      <c r="B54" s="13"/>
    </row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8"/>
  <sheetViews>
    <sheetView zoomScalePageLayoutView="0" workbookViewId="0" topLeftCell="A1">
      <selection activeCell="F13" sqref="F13"/>
    </sheetView>
  </sheetViews>
  <sheetFormatPr defaultColWidth="8.8515625" defaultRowHeight="12.75"/>
  <cols>
    <col min="1" max="1" width="7.00390625" style="8" customWidth="1"/>
    <col min="2" max="2" width="20.57421875" style="8" customWidth="1"/>
    <col min="3" max="3" width="11.8515625" style="8" customWidth="1"/>
    <col min="4" max="5" width="11.8515625" style="26" customWidth="1"/>
    <col min="6" max="16384" width="8.8515625" style="8" customWidth="1"/>
  </cols>
  <sheetData>
    <row r="1" spans="2:9" ht="12.75">
      <c r="B1" s="134" t="s">
        <v>61</v>
      </c>
      <c r="C1" s="134"/>
      <c r="D1" s="134"/>
      <c r="E1" s="134"/>
      <c r="F1"/>
      <c r="G1"/>
      <c r="H1"/>
      <c r="I1"/>
    </row>
    <row r="2" spans="2:9" ht="12.75">
      <c r="B2" s="134" t="s">
        <v>123</v>
      </c>
      <c r="C2" s="134"/>
      <c r="D2" s="134"/>
      <c r="E2" s="134"/>
      <c r="F2"/>
      <c r="G2"/>
      <c r="H2"/>
      <c r="I2"/>
    </row>
    <row r="4" spans="2:5" s="25" customFormat="1" ht="14.25" customHeight="1">
      <c r="B4" s="128" t="s">
        <v>14</v>
      </c>
      <c r="C4" s="80" t="s">
        <v>13</v>
      </c>
      <c r="D4" s="81"/>
      <c r="E4" s="81"/>
    </row>
    <row r="5" spans="2:5" s="25" customFormat="1" ht="14.25" customHeight="1">
      <c r="B5" s="132"/>
      <c r="C5" s="128" t="s">
        <v>60</v>
      </c>
      <c r="D5" s="130" t="s">
        <v>62</v>
      </c>
      <c r="E5" s="131"/>
    </row>
    <row r="6" spans="2:5" s="25" customFormat="1" ht="24.75" customHeight="1">
      <c r="B6" s="133"/>
      <c r="C6" s="129"/>
      <c r="D6" s="82" t="s">
        <v>63</v>
      </c>
      <c r="E6" s="79" t="s">
        <v>64</v>
      </c>
    </row>
    <row r="7" spans="2:9" ht="12.75">
      <c r="B7" s="8" t="s">
        <v>15</v>
      </c>
      <c r="C7" s="26">
        <v>3772</v>
      </c>
      <c r="D7" s="120">
        <v>3602</v>
      </c>
      <c r="E7" s="120">
        <v>170</v>
      </c>
      <c r="F7" s="83"/>
      <c r="G7" s="13"/>
      <c r="H7" s="13"/>
      <c r="I7" s="13"/>
    </row>
    <row r="8" spans="2:9" ht="12.75">
      <c r="B8" s="8" t="s">
        <v>16</v>
      </c>
      <c r="C8" s="26">
        <v>3901</v>
      </c>
      <c r="D8" s="120">
        <v>3682</v>
      </c>
      <c r="E8" s="120">
        <v>219</v>
      </c>
      <c r="F8" s="83"/>
      <c r="G8" s="13"/>
      <c r="H8" s="13"/>
      <c r="I8" s="13"/>
    </row>
    <row r="9" spans="2:9" ht="12.75">
      <c r="B9" s="8" t="s">
        <v>17</v>
      </c>
      <c r="C9" s="26">
        <v>767</v>
      </c>
      <c r="D9" s="120">
        <v>730</v>
      </c>
      <c r="E9" s="120">
        <v>37</v>
      </c>
      <c r="F9" s="83"/>
      <c r="G9" s="13"/>
      <c r="H9" s="13"/>
      <c r="I9" s="13"/>
    </row>
    <row r="10" spans="2:9" ht="12.75">
      <c r="B10" s="8" t="s">
        <v>18</v>
      </c>
      <c r="C10" s="26">
        <v>4172</v>
      </c>
      <c r="D10" s="120">
        <v>4071</v>
      </c>
      <c r="E10" s="120">
        <v>101</v>
      </c>
      <c r="F10" s="83"/>
      <c r="G10" s="13"/>
      <c r="H10" s="13"/>
      <c r="I10" s="13"/>
    </row>
    <row r="11" spans="2:9" ht="12.75">
      <c r="B11" s="8" t="s">
        <v>19</v>
      </c>
      <c r="C11" s="26">
        <v>2196</v>
      </c>
      <c r="D11" s="120">
        <v>2184</v>
      </c>
      <c r="E11" s="120">
        <v>12</v>
      </c>
      <c r="F11" s="83"/>
      <c r="G11" s="13"/>
      <c r="H11" s="13"/>
      <c r="I11" s="13"/>
    </row>
    <row r="12" spans="2:9" ht="12.75">
      <c r="B12" s="8" t="s">
        <v>20</v>
      </c>
      <c r="C12" s="26">
        <v>2241</v>
      </c>
      <c r="D12" s="120">
        <v>2167</v>
      </c>
      <c r="E12" s="120">
        <v>74</v>
      </c>
      <c r="F12" s="83"/>
      <c r="G12" s="13"/>
      <c r="H12" s="13"/>
      <c r="I12" s="13"/>
    </row>
    <row r="13" spans="2:9" ht="12.75">
      <c r="B13" s="8" t="s">
        <v>21</v>
      </c>
      <c r="C13" s="26">
        <v>891</v>
      </c>
      <c r="D13" s="120">
        <v>822</v>
      </c>
      <c r="E13" s="120">
        <v>69</v>
      </c>
      <c r="F13" s="83"/>
      <c r="G13" s="13"/>
      <c r="H13" s="13"/>
      <c r="I13" s="13"/>
    </row>
    <row r="14" spans="2:9" ht="12.75">
      <c r="B14" s="8" t="s">
        <v>22</v>
      </c>
      <c r="C14" s="26">
        <v>4012</v>
      </c>
      <c r="D14" s="120">
        <v>3918</v>
      </c>
      <c r="E14" s="120">
        <v>94</v>
      </c>
      <c r="F14" s="83"/>
      <c r="G14" s="13"/>
      <c r="H14" s="13"/>
      <c r="I14" s="13"/>
    </row>
    <row r="15" spans="2:9" ht="12.75">
      <c r="B15" s="8" t="s">
        <v>23</v>
      </c>
      <c r="C15" s="26">
        <v>2046</v>
      </c>
      <c r="D15" s="120">
        <v>2026</v>
      </c>
      <c r="E15" s="120">
        <v>20</v>
      </c>
      <c r="F15" s="83"/>
      <c r="G15" s="13"/>
      <c r="H15" s="13"/>
      <c r="I15" s="13"/>
    </row>
    <row r="16" spans="2:9" ht="12.75">
      <c r="B16" s="8" t="s">
        <v>24</v>
      </c>
      <c r="C16" s="26">
        <v>2086</v>
      </c>
      <c r="D16" s="120">
        <v>2040</v>
      </c>
      <c r="E16" s="120">
        <v>46</v>
      </c>
      <c r="F16" s="83"/>
      <c r="G16" s="13"/>
      <c r="H16" s="13"/>
      <c r="I16" s="13"/>
    </row>
    <row r="17" spans="2:9" ht="12.75">
      <c r="B17" s="8" t="s">
        <v>25</v>
      </c>
      <c r="C17" s="26">
        <v>1617</v>
      </c>
      <c r="D17" s="120">
        <v>1519</v>
      </c>
      <c r="E17" s="120">
        <v>98</v>
      </c>
      <c r="F17" s="83"/>
      <c r="G17" s="13"/>
      <c r="H17" s="13"/>
      <c r="I17" s="13"/>
    </row>
    <row r="18" spans="2:9" ht="12.75">
      <c r="B18" s="8" t="s">
        <v>26</v>
      </c>
      <c r="C18" s="26">
        <v>7610</v>
      </c>
      <c r="D18" s="120">
        <v>7366</v>
      </c>
      <c r="E18" s="120">
        <v>244</v>
      </c>
      <c r="F18" s="83"/>
      <c r="G18" s="13"/>
      <c r="H18" s="13"/>
      <c r="I18" s="13"/>
    </row>
    <row r="19" spans="2:9" ht="12.75">
      <c r="B19" s="8" t="s">
        <v>27</v>
      </c>
      <c r="C19" s="26">
        <v>2082</v>
      </c>
      <c r="D19" s="120">
        <v>1988</v>
      </c>
      <c r="E19" s="120">
        <v>94</v>
      </c>
      <c r="F19" s="83"/>
      <c r="G19" s="13"/>
      <c r="H19" s="13"/>
      <c r="I19" s="13"/>
    </row>
    <row r="20" spans="2:9" ht="12.75">
      <c r="B20" s="8" t="s">
        <v>28</v>
      </c>
      <c r="C20" s="26">
        <v>6287</v>
      </c>
      <c r="D20" s="120">
        <v>6210</v>
      </c>
      <c r="E20" s="120">
        <v>77</v>
      </c>
      <c r="F20" s="83"/>
      <c r="G20" s="13"/>
      <c r="H20" s="13"/>
      <c r="I20" s="13"/>
    </row>
    <row r="21" spans="2:9" ht="12.75">
      <c r="B21" s="8" t="s">
        <v>29</v>
      </c>
      <c r="C21" s="26">
        <v>3321</v>
      </c>
      <c r="D21" s="120">
        <v>3259</v>
      </c>
      <c r="E21" s="120">
        <v>62</v>
      </c>
      <c r="F21" s="83"/>
      <c r="G21" s="13"/>
      <c r="H21" s="13"/>
      <c r="I21" s="13"/>
    </row>
    <row r="22" spans="2:9" ht="12.75">
      <c r="B22" s="8" t="s">
        <v>30</v>
      </c>
      <c r="C22" s="26">
        <v>4792</v>
      </c>
      <c r="D22" s="120">
        <v>4680</v>
      </c>
      <c r="E22" s="120">
        <v>112</v>
      </c>
      <c r="F22" s="83"/>
      <c r="G22" s="13"/>
      <c r="H22" s="13"/>
      <c r="I22" s="13"/>
    </row>
    <row r="23" spans="2:9" ht="12.75">
      <c r="B23" s="8" t="s">
        <v>31</v>
      </c>
      <c r="C23" s="26">
        <v>4403</v>
      </c>
      <c r="D23" s="120">
        <v>4187</v>
      </c>
      <c r="E23" s="120">
        <v>216</v>
      </c>
      <c r="F23" s="83"/>
      <c r="G23" s="13"/>
      <c r="H23" s="13"/>
      <c r="I23" s="13"/>
    </row>
    <row r="24" spans="2:9" ht="12.75">
      <c r="B24" s="8" t="s">
        <v>32</v>
      </c>
      <c r="C24" s="26">
        <v>1556</v>
      </c>
      <c r="D24" s="120">
        <v>1504</v>
      </c>
      <c r="E24" s="120">
        <v>52</v>
      </c>
      <c r="F24" s="83"/>
      <c r="G24" s="13"/>
      <c r="H24" s="13"/>
      <c r="I24" s="13"/>
    </row>
    <row r="25" spans="2:9" ht="12.75">
      <c r="B25" s="8" t="s">
        <v>33</v>
      </c>
      <c r="C25" s="26">
        <v>0</v>
      </c>
      <c r="D25" s="120"/>
      <c r="E25" s="120"/>
      <c r="F25" s="83"/>
      <c r="G25" s="13"/>
      <c r="H25" s="13"/>
      <c r="I25" s="13"/>
    </row>
    <row r="26" spans="2:9" ht="12.75">
      <c r="B26" s="8" t="s">
        <v>34</v>
      </c>
      <c r="C26" s="26">
        <v>11173</v>
      </c>
      <c r="D26" s="120">
        <v>10674</v>
      </c>
      <c r="E26" s="120">
        <v>499</v>
      </c>
      <c r="F26" s="83"/>
      <c r="G26" s="13"/>
      <c r="H26" s="13"/>
      <c r="I26" s="13"/>
    </row>
    <row r="27" spans="2:9" ht="12.75">
      <c r="B27" s="8" t="s">
        <v>35</v>
      </c>
      <c r="C27" s="26">
        <v>2745</v>
      </c>
      <c r="D27" s="120">
        <v>2576</v>
      </c>
      <c r="E27" s="120">
        <v>169</v>
      </c>
      <c r="F27" s="83"/>
      <c r="G27" s="13"/>
      <c r="H27" s="13"/>
      <c r="I27" s="13"/>
    </row>
    <row r="28" spans="2:9" ht="12.75">
      <c r="B28" s="8" t="s">
        <v>36</v>
      </c>
      <c r="C28" s="26">
        <v>2226</v>
      </c>
      <c r="D28" s="120">
        <v>2177</v>
      </c>
      <c r="E28" s="120">
        <v>49</v>
      </c>
      <c r="F28" s="83"/>
      <c r="G28" s="13"/>
      <c r="H28" s="13"/>
      <c r="I28" s="13"/>
    </row>
    <row r="29" spans="2:9" ht="12.75">
      <c r="B29" s="8" t="s">
        <v>37</v>
      </c>
      <c r="C29" s="26">
        <v>2655</v>
      </c>
      <c r="D29" s="120">
        <v>2626</v>
      </c>
      <c r="E29" s="120">
        <v>29</v>
      </c>
      <c r="F29" s="83"/>
      <c r="G29" s="13"/>
      <c r="H29" s="13"/>
      <c r="I29" s="13"/>
    </row>
    <row r="30" spans="2:9" ht="12.75">
      <c r="B30" s="8" t="s">
        <v>38</v>
      </c>
      <c r="C30" s="26">
        <v>6253</v>
      </c>
      <c r="D30" s="120">
        <v>5919</v>
      </c>
      <c r="E30" s="120">
        <v>334</v>
      </c>
      <c r="F30" s="83"/>
      <c r="G30" s="13"/>
      <c r="H30" s="13"/>
      <c r="I30" s="13"/>
    </row>
    <row r="31" spans="2:9" ht="12.75">
      <c r="B31" s="8" t="s">
        <v>39</v>
      </c>
      <c r="C31" s="26">
        <v>0</v>
      </c>
      <c r="D31" s="120">
        <v>0</v>
      </c>
      <c r="E31" s="120">
        <v>0</v>
      </c>
      <c r="F31" s="83"/>
      <c r="G31" s="13"/>
      <c r="H31" s="13"/>
      <c r="I31" s="13"/>
    </row>
    <row r="32" spans="2:9" ht="12.75">
      <c r="B32" s="8" t="s">
        <v>40</v>
      </c>
      <c r="C32" s="26">
        <v>3166</v>
      </c>
      <c r="D32" s="120">
        <v>3064</v>
      </c>
      <c r="E32" s="120">
        <v>102</v>
      </c>
      <c r="F32" s="83"/>
      <c r="G32" s="13"/>
      <c r="H32" s="13"/>
      <c r="I32" s="13"/>
    </row>
    <row r="33" spans="2:9" ht="12.75">
      <c r="B33" s="8" t="s">
        <v>41</v>
      </c>
      <c r="C33" s="26">
        <v>4627</v>
      </c>
      <c r="D33" s="120">
        <v>4449</v>
      </c>
      <c r="E33" s="120">
        <v>178</v>
      </c>
      <c r="F33" s="83"/>
      <c r="G33" s="13"/>
      <c r="H33" s="13"/>
      <c r="I33" s="13"/>
    </row>
    <row r="34" spans="2:9" ht="12.75">
      <c r="B34" s="8" t="s">
        <v>42</v>
      </c>
      <c r="C34" s="26">
        <v>5406</v>
      </c>
      <c r="D34" s="120">
        <v>5267</v>
      </c>
      <c r="E34" s="120">
        <v>139</v>
      </c>
      <c r="F34" s="83"/>
      <c r="G34" s="13"/>
      <c r="H34" s="13"/>
      <c r="I34" s="13"/>
    </row>
    <row r="35" spans="2:9" ht="12.75">
      <c r="B35" s="8" t="s">
        <v>43</v>
      </c>
      <c r="C35" s="26">
        <v>2615</v>
      </c>
      <c r="D35" s="120">
        <v>2518</v>
      </c>
      <c r="E35" s="120">
        <v>97</v>
      </c>
      <c r="F35" s="83"/>
      <c r="G35" s="13"/>
      <c r="H35" s="13"/>
      <c r="I35" s="13"/>
    </row>
    <row r="36" spans="2:9" ht="12.75">
      <c r="B36" s="8" t="s">
        <v>44</v>
      </c>
      <c r="C36" s="26">
        <v>5611</v>
      </c>
      <c r="D36" s="120">
        <v>5456</v>
      </c>
      <c r="E36" s="120">
        <v>155</v>
      </c>
      <c r="F36" s="83"/>
      <c r="G36" s="13"/>
      <c r="H36" s="13"/>
      <c r="I36" s="13"/>
    </row>
    <row r="37" spans="2:9" ht="12.75">
      <c r="B37" s="8" t="s">
        <v>45</v>
      </c>
      <c r="C37" s="26">
        <v>323</v>
      </c>
      <c r="D37" s="120">
        <v>293</v>
      </c>
      <c r="E37" s="120">
        <v>30</v>
      </c>
      <c r="F37" s="83"/>
      <c r="G37" s="13"/>
      <c r="H37" s="13"/>
      <c r="I37" s="13"/>
    </row>
    <row r="38" spans="2:9" ht="12.75">
      <c r="B38" s="8" t="s">
        <v>46</v>
      </c>
      <c r="C38" s="26">
        <v>3559</v>
      </c>
      <c r="D38" s="120">
        <v>3535</v>
      </c>
      <c r="E38" s="120">
        <v>24</v>
      </c>
      <c r="F38" s="83"/>
      <c r="G38" s="13"/>
      <c r="H38" s="13"/>
      <c r="I38" s="13"/>
    </row>
    <row r="39" spans="2:9" ht="12.75">
      <c r="B39" s="8" t="s">
        <v>47</v>
      </c>
      <c r="C39" s="26">
        <v>78040</v>
      </c>
      <c r="D39" s="120">
        <v>55444</v>
      </c>
      <c r="E39" s="120">
        <v>22596</v>
      </c>
      <c r="F39" s="83"/>
      <c r="G39" s="13"/>
      <c r="H39" s="13"/>
      <c r="I39" s="13"/>
    </row>
    <row r="40" spans="2:9" ht="12.75">
      <c r="B40" s="8" t="s">
        <v>48</v>
      </c>
      <c r="C40" s="26">
        <v>2495</v>
      </c>
      <c r="D40" s="120">
        <v>2435</v>
      </c>
      <c r="E40" s="120">
        <v>60</v>
      </c>
      <c r="F40" s="83"/>
      <c r="G40" s="13"/>
      <c r="H40" s="13"/>
      <c r="I40" s="13"/>
    </row>
    <row r="41" spans="2:9" ht="12.75">
      <c r="B41" s="8" t="s">
        <v>49</v>
      </c>
      <c r="C41" s="26">
        <v>1642</v>
      </c>
      <c r="D41" s="120">
        <v>1632</v>
      </c>
      <c r="E41" s="120">
        <v>10</v>
      </c>
      <c r="F41" s="83"/>
      <c r="G41" s="13"/>
      <c r="H41" s="13"/>
      <c r="I41" s="13"/>
    </row>
    <row r="42" spans="2:9" ht="12.75">
      <c r="B42" s="8" t="s">
        <v>50</v>
      </c>
      <c r="C42" s="26">
        <v>6645</v>
      </c>
      <c r="D42" s="120">
        <v>6400</v>
      </c>
      <c r="E42" s="120">
        <v>245</v>
      </c>
      <c r="F42" s="83"/>
      <c r="G42" s="13"/>
      <c r="H42" s="13"/>
      <c r="I42" s="13"/>
    </row>
    <row r="43" spans="2:9" ht="12.75">
      <c r="B43" s="8" t="s">
        <v>51</v>
      </c>
      <c r="C43" s="26">
        <v>3403</v>
      </c>
      <c r="D43" s="120">
        <v>3259</v>
      </c>
      <c r="E43" s="120">
        <v>144</v>
      </c>
      <c r="F43" s="83"/>
      <c r="G43" s="13"/>
      <c r="H43" s="13"/>
      <c r="I43" s="13"/>
    </row>
    <row r="44" spans="2:9" ht="12.75">
      <c r="B44" s="8" t="s">
        <v>52</v>
      </c>
      <c r="C44" s="26">
        <v>2546</v>
      </c>
      <c r="D44" s="120">
        <v>2437</v>
      </c>
      <c r="E44" s="120">
        <v>109</v>
      </c>
      <c r="F44" s="83"/>
      <c r="G44" s="13"/>
      <c r="H44" s="13"/>
      <c r="I44" s="13"/>
    </row>
    <row r="45" spans="2:9" ht="12.75">
      <c r="B45" s="8" t="s">
        <v>53</v>
      </c>
      <c r="C45" s="26">
        <v>4969</v>
      </c>
      <c r="D45" s="120">
        <v>4769</v>
      </c>
      <c r="E45" s="120">
        <v>200</v>
      </c>
      <c r="F45" s="83"/>
      <c r="G45" s="13"/>
      <c r="H45" s="13"/>
      <c r="I45" s="13"/>
    </row>
    <row r="46" spans="2:9" ht="12.75">
      <c r="B46" s="8" t="s">
        <v>54</v>
      </c>
      <c r="C46" s="26">
        <v>10831</v>
      </c>
      <c r="D46" s="120">
        <v>10367</v>
      </c>
      <c r="E46" s="120">
        <v>464</v>
      </c>
      <c r="F46" s="83"/>
      <c r="G46" s="13"/>
      <c r="H46" s="13"/>
      <c r="I46" s="13"/>
    </row>
    <row r="47" spans="2:9" ht="12.75">
      <c r="B47" s="8" t="s">
        <v>55</v>
      </c>
      <c r="C47" s="26">
        <v>1288</v>
      </c>
      <c r="D47" s="120">
        <v>1238</v>
      </c>
      <c r="E47" s="120">
        <v>50</v>
      </c>
      <c r="F47" s="83"/>
      <c r="G47" s="13"/>
      <c r="H47" s="13"/>
      <c r="I47" s="13"/>
    </row>
    <row r="48" spans="2:9" ht="12.75">
      <c r="B48" s="8" t="s">
        <v>56</v>
      </c>
      <c r="C48" s="26">
        <v>662</v>
      </c>
      <c r="D48" s="120">
        <v>622</v>
      </c>
      <c r="E48" s="120">
        <v>40</v>
      </c>
      <c r="F48" s="83"/>
      <c r="G48" s="13"/>
      <c r="H48" s="13"/>
      <c r="I48" s="13"/>
    </row>
    <row r="49" spans="2:9" ht="12.75">
      <c r="B49" s="8" t="s">
        <v>57</v>
      </c>
      <c r="C49" s="26">
        <v>1919</v>
      </c>
      <c r="D49" s="120">
        <v>1833</v>
      </c>
      <c r="E49" s="120">
        <v>86</v>
      </c>
      <c r="F49" s="83"/>
      <c r="G49" s="13"/>
      <c r="H49" s="13"/>
      <c r="I49" s="13"/>
    </row>
    <row r="50" spans="2:9" ht="12.75">
      <c r="B50" s="8" t="s">
        <v>58</v>
      </c>
      <c r="C50" s="26">
        <v>1430</v>
      </c>
      <c r="D50" s="120">
        <v>1370</v>
      </c>
      <c r="E50" s="120">
        <v>60</v>
      </c>
      <c r="F50" s="83"/>
      <c r="G50" s="13"/>
      <c r="H50" s="13"/>
      <c r="I50" s="13"/>
    </row>
    <row r="51" spans="2:9" ht="12.75">
      <c r="B51" s="8" t="s">
        <v>59</v>
      </c>
      <c r="C51" s="26">
        <v>996</v>
      </c>
      <c r="D51" s="120">
        <v>960</v>
      </c>
      <c r="E51" s="120">
        <v>36</v>
      </c>
      <c r="F51" s="83"/>
      <c r="G51" s="13"/>
      <c r="H51" s="13"/>
      <c r="I51" s="13"/>
    </row>
    <row r="52" spans="2:9" s="25" customFormat="1" ht="18.75" customHeight="1">
      <c r="B52" s="27" t="s">
        <v>60</v>
      </c>
      <c r="C52" s="28">
        <v>224977</v>
      </c>
      <c r="D52" s="28">
        <v>197275</v>
      </c>
      <c r="E52" s="28">
        <v>27702</v>
      </c>
      <c r="G52" s="13"/>
      <c r="H52" s="15"/>
      <c r="I52" s="13"/>
    </row>
    <row r="53" spans="2:9" ht="12.75" customHeight="1">
      <c r="B53" s="8" t="s">
        <v>108</v>
      </c>
      <c r="C53"/>
      <c r="D53"/>
      <c r="E53"/>
      <c r="F53"/>
      <c r="G53"/>
      <c r="H53"/>
      <c r="I53"/>
    </row>
    <row r="55" spans="2:9" ht="12.75">
      <c r="B55" s="14" t="s">
        <v>65</v>
      </c>
      <c r="C55"/>
      <c r="D55"/>
      <c r="E55"/>
      <c r="F55"/>
      <c r="G55"/>
      <c r="H55"/>
      <c r="I55"/>
    </row>
    <row r="56" spans="2:9" ht="12.75">
      <c r="B56" s="14" t="s">
        <v>66</v>
      </c>
      <c r="C56"/>
      <c r="D56"/>
      <c r="E56"/>
      <c r="F56"/>
      <c r="G56"/>
      <c r="H56"/>
      <c r="I56"/>
    </row>
    <row r="57" spans="2:9" ht="12.75">
      <c r="B57" s="14" t="s">
        <v>10</v>
      </c>
      <c r="C57"/>
      <c r="D57"/>
      <c r="E57"/>
      <c r="F57"/>
      <c r="G57"/>
      <c r="H57"/>
      <c r="I57"/>
    </row>
    <row r="58" spans="2:9" ht="12.75">
      <c r="B58" s="14"/>
      <c r="C58"/>
      <c r="D58"/>
      <c r="E58"/>
      <c r="F58"/>
      <c r="G58"/>
      <c r="H58"/>
      <c r="I58"/>
    </row>
  </sheetData>
  <sheetProtection/>
  <mergeCells count="5">
    <mergeCell ref="C5:C6"/>
    <mergeCell ref="D5:E5"/>
    <mergeCell ref="B4:B6"/>
    <mergeCell ref="B1:E1"/>
    <mergeCell ref="B2:E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2.28125" style="0" customWidth="1"/>
    <col min="2" max="3" width="17.7109375" style="0" customWidth="1"/>
    <col min="5" max="5" width="12.00390625" style="0" customWidth="1"/>
    <col min="6" max="6" width="14.421875" style="0" bestFit="1" customWidth="1"/>
    <col min="7" max="7" width="10.140625" style="0" bestFit="1" customWidth="1"/>
  </cols>
  <sheetData>
    <row r="1" spans="1:3" ht="12.75">
      <c r="A1" s="134" t="s">
        <v>67</v>
      </c>
      <c r="B1" s="134"/>
      <c r="C1" s="134"/>
    </row>
    <row r="2" spans="1:3" ht="12.75">
      <c r="A2" s="134" t="s">
        <v>135</v>
      </c>
      <c r="B2" s="134"/>
      <c r="C2" s="134"/>
    </row>
    <row r="3" spans="1:3" ht="14.25">
      <c r="A3" s="134" t="s">
        <v>109</v>
      </c>
      <c r="B3" s="134"/>
      <c r="C3" s="134"/>
    </row>
    <row r="4" spans="1:3" ht="12.75">
      <c r="A4" s="84"/>
      <c r="B4" s="84"/>
      <c r="C4" s="84"/>
    </row>
    <row r="5" spans="1:3" s="11" customFormat="1" ht="14.25">
      <c r="A5" s="17"/>
      <c r="B5" s="135" t="s">
        <v>140</v>
      </c>
      <c r="C5" s="135"/>
    </row>
    <row r="6" spans="1:3" s="11" customFormat="1" ht="24.75" customHeight="1">
      <c r="A6" s="20" t="s">
        <v>14</v>
      </c>
      <c r="B6" s="121" t="s">
        <v>136</v>
      </c>
      <c r="C6" s="121" t="s">
        <v>137</v>
      </c>
    </row>
    <row r="7" spans="1:6" ht="12.75">
      <c r="A7" t="s">
        <v>15</v>
      </c>
      <c r="B7" s="13">
        <v>7444384.825</v>
      </c>
      <c r="C7" s="13">
        <v>8077447.993</v>
      </c>
      <c r="D7" s="13"/>
      <c r="E7" s="85"/>
      <c r="F7" s="29"/>
    </row>
    <row r="8" spans="1:6" ht="12.75">
      <c r="A8" t="s">
        <v>16</v>
      </c>
      <c r="B8" s="13">
        <v>8435729.631</v>
      </c>
      <c r="C8" s="13">
        <v>9104748.809</v>
      </c>
      <c r="D8" s="85"/>
      <c r="E8" s="85"/>
      <c r="F8" s="29"/>
    </row>
    <row r="9" spans="1:6" ht="12.75">
      <c r="A9" t="s">
        <v>17</v>
      </c>
      <c r="B9" s="13">
        <v>2681545.486</v>
      </c>
      <c r="C9" s="13">
        <v>2598226.338</v>
      </c>
      <c r="D9" s="85"/>
      <c r="E9" s="85"/>
      <c r="F9" s="29"/>
    </row>
    <row r="10" spans="1:6" ht="12.75">
      <c r="A10" t="s">
        <v>18</v>
      </c>
      <c r="B10" s="13">
        <v>9803706.885</v>
      </c>
      <c r="C10" s="13">
        <v>9334866.862</v>
      </c>
      <c r="D10" s="85"/>
      <c r="E10" s="85"/>
      <c r="F10" s="29"/>
    </row>
    <row r="11" spans="1:6" ht="12.75">
      <c r="A11" t="s">
        <v>19</v>
      </c>
      <c r="B11" s="13">
        <v>5701216.629</v>
      </c>
      <c r="C11" s="13">
        <v>5720577.244</v>
      </c>
      <c r="D11" s="85"/>
      <c r="E11" s="85"/>
      <c r="F11" s="29"/>
    </row>
    <row r="12" spans="1:6" ht="12.75">
      <c r="A12" t="s">
        <v>20</v>
      </c>
      <c r="B12" s="13">
        <v>6809393.565</v>
      </c>
      <c r="C12" s="13">
        <v>6609259.232</v>
      </c>
      <c r="D12" s="85"/>
      <c r="E12" s="85"/>
      <c r="F12" s="29"/>
    </row>
    <row r="13" spans="1:6" ht="12.75">
      <c r="A13" t="s">
        <v>21</v>
      </c>
      <c r="B13" s="13">
        <v>759337.697</v>
      </c>
      <c r="C13" s="13">
        <v>740552.896</v>
      </c>
      <c r="D13" s="85"/>
      <c r="E13" s="85"/>
      <c r="F13" s="29"/>
    </row>
    <row r="14" spans="1:6" ht="12.75">
      <c r="A14" t="s">
        <v>22</v>
      </c>
      <c r="B14" s="13">
        <v>7636571.301</v>
      </c>
      <c r="C14" s="13">
        <v>8413927.361</v>
      </c>
      <c r="D14" s="85"/>
      <c r="E14" s="85"/>
      <c r="F14" s="29"/>
    </row>
    <row r="15" spans="1:6" ht="12.75">
      <c r="A15" t="s">
        <v>90</v>
      </c>
      <c r="B15" s="13">
        <v>4653602.385</v>
      </c>
      <c r="C15" s="13">
        <v>5164012.571</v>
      </c>
      <c r="D15" s="85"/>
      <c r="E15" s="85"/>
      <c r="F15" s="29"/>
    </row>
    <row r="16" spans="1:6" ht="12.75">
      <c r="A16" t="s">
        <v>24</v>
      </c>
      <c r="B16" s="13">
        <v>6946744.538</v>
      </c>
      <c r="C16" s="13">
        <v>6688563.148</v>
      </c>
      <c r="D16" s="85"/>
      <c r="E16" s="85"/>
      <c r="F16" s="29"/>
    </row>
    <row r="17" spans="1:6" ht="12.75">
      <c r="A17" t="s">
        <v>25</v>
      </c>
      <c r="B17" s="13">
        <v>5595443.326</v>
      </c>
      <c r="C17" s="13">
        <v>4119962.527</v>
      </c>
      <c r="D17" s="85"/>
      <c r="E17" s="85"/>
      <c r="F17" s="29"/>
    </row>
    <row r="18" spans="1:6" ht="12.75">
      <c r="A18" t="s">
        <v>26</v>
      </c>
      <c r="B18" s="13">
        <v>13045191.413</v>
      </c>
      <c r="C18" s="13">
        <v>11696733.332999999</v>
      </c>
      <c r="D18" s="85"/>
      <c r="E18" s="85"/>
      <c r="F18" s="29"/>
    </row>
    <row r="19" spans="1:6" ht="12.75">
      <c r="A19" t="s">
        <v>27</v>
      </c>
      <c r="B19" s="13">
        <v>2504478.769</v>
      </c>
      <c r="C19" s="13">
        <v>2686652.159</v>
      </c>
      <c r="D19" s="85"/>
      <c r="E19" s="85"/>
      <c r="F19" s="29"/>
    </row>
    <row r="20" spans="1:6" ht="12.75">
      <c r="A20" t="s">
        <v>28</v>
      </c>
      <c r="B20" s="13">
        <v>13630697.849</v>
      </c>
      <c r="C20" s="13">
        <v>12916485.177000001</v>
      </c>
      <c r="D20" s="85"/>
      <c r="E20" s="85"/>
      <c r="F20" s="29"/>
    </row>
    <row r="21" spans="1:6" ht="12.75">
      <c r="A21" t="s">
        <v>29</v>
      </c>
      <c r="B21" s="13">
        <v>8571283.634</v>
      </c>
      <c r="C21" s="13">
        <v>8230247.032</v>
      </c>
      <c r="D21" s="85"/>
      <c r="E21" s="85"/>
      <c r="F21" s="29"/>
    </row>
    <row r="22" spans="1:6" ht="12.75">
      <c r="A22" t="s">
        <v>30</v>
      </c>
      <c r="B22" s="13">
        <v>8027798.751</v>
      </c>
      <c r="C22" s="13">
        <v>8665947.922</v>
      </c>
      <c r="D22" s="85"/>
      <c r="E22" s="85"/>
      <c r="F22" s="29"/>
    </row>
    <row r="23" spans="1:6" ht="12.75">
      <c r="A23" t="s">
        <v>31</v>
      </c>
      <c r="B23" s="13">
        <v>10385713.06</v>
      </c>
      <c r="C23" s="13">
        <v>10964886.716</v>
      </c>
      <c r="D23" s="85"/>
      <c r="E23" s="85"/>
      <c r="F23" s="29"/>
    </row>
    <row r="24" spans="1:6" ht="12.75">
      <c r="A24" t="s">
        <v>32</v>
      </c>
      <c r="B24" s="13">
        <v>3485184.571</v>
      </c>
      <c r="C24" s="13">
        <v>3896690.55</v>
      </c>
      <c r="D24" s="85"/>
      <c r="E24" s="85"/>
      <c r="F24" s="29"/>
    </row>
    <row r="25" spans="1:6" ht="12.75">
      <c r="A25" t="s">
        <v>33</v>
      </c>
      <c r="B25" s="13">
        <v>0</v>
      </c>
      <c r="C25" s="13">
        <v>0</v>
      </c>
      <c r="D25" s="85"/>
      <c r="E25" s="85"/>
      <c r="F25" s="29"/>
    </row>
    <row r="26" spans="1:6" ht="12.75">
      <c r="A26" t="s">
        <v>34</v>
      </c>
      <c r="B26" s="13">
        <v>44251661.151</v>
      </c>
      <c r="C26" s="13">
        <v>42742903.050000004</v>
      </c>
      <c r="D26" s="85"/>
      <c r="E26" s="85"/>
      <c r="F26" s="29"/>
    </row>
    <row r="27" spans="1:6" ht="12.75">
      <c r="A27" t="s">
        <v>35</v>
      </c>
      <c r="B27" s="13">
        <v>8631334.821</v>
      </c>
      <c r="C27" s="13">
        <v>8852936.093</v>
      </c>
      <c r="D27" s="85"/>
      <c r="E27" s="85"/>
      <c r="F27" s="29"/>
    </row>
    <row r="28" spans="1:6" ht="12.75">
      <c r="A28" t="s">
        <v>36</v>
      </c>
      <c r="B28" s="13">
        <v>6268315.352</v>
      </c>
      <c r="C28" s="13">
        <v>6100869.387</v>
      </c>
      <c r="D28" s="85"/>
      <c r="E28" s="85"/>
      <c r="F28" s="29"/>
    </row>
    <row r="29" spans="1:6" ht="12.75">
      <c r="A29" t="s">
        <v>37</v>
      </c>
      <c r="B29" s="13">
        <v>7048075.863</v>
      </c>
      <c r="C29" s="13">
        <v>6357196.671</v>
      </c>
      <c r="D29" s="85"/>
      <c r="E29" s="85"/>
      <c r="F29" s="29"/>
    </row>
    <row r="30" spans="1:6" ht="12.75">
      <c r="A30" t="s">
        <v>38</v>
      </c>
      <c r="B30" s="13">
        <v>15967318.402</v>
      </c>
      <c r="C30" s="13">
        <v>14832605.941</v>
      </c>
      <c r="D30" s="85"/>
      <c r="E30" s="85"/>
      <c r="F30" s="29"/>
    </row>
    <row r="31" spans="1:6" ht="12.75">
      <c r="A31" t="s">
        <v>39</v>
      </c>
      <c r="B31" s="13">
        <v>0</v>
      </c>
      <c r="C31" s="13">
        <v>0</v>
      </c>
      <c r="D31" s="85"/>
      <c r="E31" s="85"/>
      <c r="F31" s="29"/>
    </row>
    <row r="32" spans="1:6" ht="12.75">
      <c r="A32" t="s">
        <v>40</v>
      </c>
      <c r="B32" s="13">
        <v>11237820.902</v>
      </c>
      <c r="C32" s="13">
        <v>10662813.196999999</v>
      </c>
      <c r="D32" s="85"/>
      <c r="E32" s="85"/>
      <c r="F32" s="29"/>
    </row>
    <row r="33" spans="1:6" ht="12.75">
      <c r="A33" t="s">
        <v>91</v>
      </c>
      <c r="B33" s="13">
        <v>10388981.802</v>
      </c>
      <c r="C33" s="13">
        <v>10342720.066</v>
      </c>
      <c r="D33" s="85"/>
      <c r="E33" s="85"/>
      <c r="F33" s="29"/>
    </row>
    <row r="34" spans="1:6" ht="12.75">
      <c r="A34" t="s">
        <v>42</v>
      </c>
      <c r="B34" s="13">
        <v>11820933.904</v>
      </c>
      <c r="C34" s="13">
        <v>11995328.18</v>
      </c>
      <c r="D34" s="85"/>
      <c r="E34" s="85"/>
      <c r="F34" s="29"/>
    </row>
    <row r="35" spans="1:6" ht="12.75">
      <c r="A35" t="s">
        <v>43</v>
      </c>
      <c r="B35" s="13">
        <v>6357929.934</v>
      </c>
      <c r="C35" s="13">
        <v>6490879.613</v>
      </c>
      <c r="D35" s="85"/>
      <c r="E35" s="85"/>
      <c r="F35" s="29"/>
    </row>
    <row r="36" spans="1:6" ht="12.75">
      <c r="A36" t="s">
        <v>44</v>
      </c>
      <c r="B36" s="13">
        <v>11142800.615</v>
      </c>
      <c r="C36" s="13">
        <v>11884697.826</v>
      </c>
      <c r="D36" s="85"/>
      <c r="E36" s="85"/>
      <c r="F36" s="29"/>
    </row>
    <row r="37" spans="1:6" ht="12.75">
      <c r="A37" t="s">
        <v>45</v>
      </c>
      <c r="B37" s="13">
        <v>341791.686</v>
      </c>
      <c r="C37" s="13">
        <v>366698.91</v>
      </c>
      <c r="D37" s="85"/>
      <c r="E37" s="85"/>
      <c r="F37" s="29"/>
    </row>
    <row r="38" spans="1:6" ht="12.75">
      <c r="A38" t="s">
        <v>46</v>
      </c>
      <c r="B38" s="13">
        <v>12026506.204</v>
      </c>
      <c r="C38" s="13">
        <v>10394346.608</v>
      </c>
      <c r="D38" s="85"/>
      <c r="E38" s="85"/>
      <c r="F38" s="29"/>
    </row>
    <row r="39" spans="1:6" ht="12.75">
      <c r="A39" t="s">
        <v>47</v>
      </c>
      <c r="B39" s="13">
        <v>214420700.064</v>
      </c>
      <c r="C39" s="13">
        <v>205406794.38300002</v>
      </c>
      <c r="D39" s="85"/>
      <c r="E39" s="85"/>
      <c r="F39" s="29"/>
    </row>
    <row r="40" spans="1:6" ht="12.75">
      <c r="A40" t="s">
        <v>48</v>
      </c>
      <c r="B40" s="13">
        <v>5614975.357</v>
      </c>
      <c r="C40" s="13">
        <v>5276353.498</v>
      </c>
      <c r="D40" s="85"/>
      <c r="E40" s="85"/>
      <c r="F40" s="29"/>
    </row>
    <row r="41" spans="1:6" ht="12.75">
      <c r="A41" t="s">
        <v>49</v>
      </c>
      <c r="B41" s="13">
        <v>3465176.384</v>
      </c>
      <c r="C41" s="13">
        <v>3516932.8200000003</v>
      </c>
      <c r="D41" s="85"/>
      <c r="E41" s="85"/>
      <c r="F41" s="29"/>
    </row>
    <row r="42" spans="1:6" ht="12.75">
      <c r="A42" t="s">
        <v>50</v>
      </c>
      <c r="B42" s="13">
        <v>12148997.605</v>
      </c>
      <c r="C42" s="13">
        <v>11827584.679</v>
      </c>
      <c r="D42" s="85"/>
      <c r="E42" s="85"/>
      <c r="F42" s="29"/>
    </row>
    <row r="43" spans="1:6" ht="12.75">
      <c r="A43" t="s">
        <v>51</v>
      </c>
      <c r="B43" s="13">
        <v>9618809.562</v>
      </c>
      <c r="C43" s="13">
        <v>9003225.052</v>
      </c>
      <c r="D43" s="85"/>
      <c r="E43" s="85"/>
      <c r="F43" s="29"/>
    </row>
    <row r="44" spans="1:6" ht="12.75">
      <c r="A44" t="s">
        <v>52</v>
      </c>
      <c r="B44" s="13">
        <v>6033602.12</v>
      </c>
      <c r="C44" s="13">
        <v>5439734.249</v>
      </c>
      <c r="D44" s="85"/>
      <c r="E44" s="85"/>
      <c r="F44" s="29"/>
    </row>
    <row r="45" spans="1:7" ht="12.75">
      <c r="A45" t="s">
        <v>53</v>
      </c>
      <c r="B45" s="13">
        <v>12523738.51</v>
      </c>
      <c r="C45" s="13">
        <v>12257806.766</v>
      </c>
      <c r="D45" s="85"/>
      <c r="E45" s="85"/>
      <c r="F45" s="29"/>
      <c r="G45" s="13"/>
    </row>
    <row r="46" spans="1:6" ht="12.75">
      <c r="A46" t="s">
        <v>54</v>
      </c>
      <c r="B46" s="13">
        <v>19893842.099</v>
      </c>
      <c r="C46" s="13">
        <v>19207241.034</v>
      </c>
      <c r="D46" s="85"/>
      <c r="E46" s="85"/>
      <c r="F46" s="29"/>
    </row>
    <row r="47" spans="1:6" ht="12.75">
      <c r="A47" t="s">
        <v>55</v>
      </c>
      <c r="B47" s="13">
        <v>16685571.494</v>
      </c>
      <c r="C47" s="13">
        <v>14087643.081</v>
      </c>
      <c r="D47" s="85"/>
      <c r="E47" s="85"/>
      <c r="F47" s="29"/>
    </row>
    <row r="48" spans="1:6" ht="12.75">
      <c r="A48" t="s">
        <v>56</v>
      </c>
      <c r="B48" s="13">
        <v>5282040.711</v>
      </c>
      <c r="C48" s="13">
        <v>5596829.248</v>
      </c>
      <c r="D48" s="85"/>
      <c r="E48" s="85"/>
      <c r="F48" s="29"/>
    </row>
    <row r="49" spans="1:6" ht="12.75">
      <c r="A49" t="s">
        <v>57</v>
      </c>
      <c r="B49" s="13">
        <v>3367312.638</v>
      </c>
      <c r="C49" s="13">
        <v>3172477.1289999997</v>
      </c>
      <c r="D49" s="85"/>
      <c r="E49" s="85"/>
      <c r="F49" s="29"/>
    </row>
    <row r="50" spans="1:6" ht="12.75">
      <c r="A50" t="s">
        <v>58</v>
      </c>
      <c r="B50" s="13">
        <v>2607339.903</v>
      </c>
      <c r="C50" s="13">
        <v>2479678.027</v>
      </c>
      <c r="D50" s="85"/>
      <c r="E50" s="85"/>
      <c r="F50" s="29"/>
    </row>
    <row r="51" spans="1:6" ht="12.75">
      <c r="A51" t="s">
        <v>59</v>
      </c>
      <c r="B51" s="13">
        <v>1784995.079</v>
      </c>
      <c r="C51" s="13">
        <v>1743063.216</v>
      </c>
      <c r="D51" s="85"/>
      <c r="E51" s="85"/>
      <c r="F51" s="29"/>
    </row>
    <row r="52" spans="1:6" s="24" customFormat="1" ht="18.75" customHeight="1">
      <c r="A52" s="119" t="s">
        <v>60</v>
      </c>
      <c r="B52" s="30">
        <f>SUM(B7:B51)</f>
        <v>585048596.477</v>
      </c>
      <c r="C52" s="30">
        <f>SUM(C7:C51)</f>
        <v>565669146.594</v>
      </c>
      <c r="D52" s="31"/>
      <c r="E52" s="85"/>
      <c r="F52" s="29"/>
    </row>
    <row r="53" spans="1:7" ht="14.25" customHeight="1">
      <c r="A53" t="s">
        <v>108</v>
      </c>
      <c r="E53" s="13"/>
      <c r="F53" s="13"/>
      <c r="G53" s="13"/>
    </row>
    <row r="55" ht="12.75">
      <c r="A55" s="117" t="s">
        <v>110</v>
      </c>
    </row>
    <row r="56" ht="12.75">
      <c r="A56" s="117" t="s">
        <v>68</v>
      </c>
    </row>
    <row r="57" ht="12.75">
      <c r="A57" s="117"/>
    </row>
    <row r="58" ht="12.75">
      <c r="A58" s="117" t="s">
        <v>138</v>
      </c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</sheetData>
  <sheetProtection/>
  <mergeCells count="4">
    <mergeCell ref="B5:C5"/>
    <mergeCell ref="A1:C1"/>
    <mergeCell ref="A2:C2"/>
    <mergeCell ref="A3:C3"/>
  </mergeCells>
  <printOptions horizontalCentered="1" verticalCentered="1"/>
  <pageMargins left="1.02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2.28125" style="0" customWidth="1"/>
    <col min="2" max="3" width="15.7109375" style="0" customWidth="1"/>
    <col min="4" max="4" width="12.7109375" style="0" customWidth="1"/>
  </cols>
  <sheetData>
    <row r="1" spans="1:4" ht="12.75">
      <c r="A1" s="134" t="s">
        <v>69</v>
      </c>
      <c r="B1" s="134"/>
      <c r="C1" s="134"/>
      <c r="D1" s="134"/>
    </row>
    <row r="2" spans="1:4" ht="12.75">
      <c r="A2" s="134" t="s">
        <v>135</v>
      </c>
      <c r="B2" s="134"/>
      <c r="C2" s="134"/>
      <c r="D2" s="134"/>
    </row>
    <row r="3" spans="1:4" ht="14.25">
      <c r="A3" s="134" t="s">
        <v>109</v>
      </c>
      <c r="B3" s="134"/>
      <c r="C3" s="134"/>
      <c r="D3" s="134"/>
    </row>
    <row r="4" spans="1:4" ht="12.75">
      <c r="A4" s="78"/>
      <c r="B4" s="78"/>
      <c r="C4" s="78"/>
      <c r="D4" s="78"/>
    </row>
    <row r="5" spans="1:4" s="25" customFormat="1" ht="14.25">
      <c r="A5" s="48"/>
      <c r="B5" s="136" t="s">
        <v>140</v>
      </c>
      <c r="C5" s="136"/>
      <c r="D5" s="136"/>
    </row>
    <row r="6" spans="1:4" s="25" customFormat="1" ht="24.75" customHeight="1">
      <c r="A6" s="90" t="s">
        <v>14</v>
      </c>
      <c r="B6" s="121" t="s">
        <v>139</v>
      </c>
      <c r="C6" s="121" t="s">
        <v>137</v>
      </c>
      <c r="D6" s="92" t="s">
        <v>70</v>
      </c>
    </row>
    <row r="7" spans="1:8" ht="25.5" customHeight="1">
      <c r="A7" t="s">
        <v>21</v>
      </c>
      <c r="B7" s="13">
        <v>25367.312</v>
      </c>
      <c r="C7" s="13">
        <v>15144</v>
      </c>
      <c r="D7" s="67">
        <v>-40.3011245338095</v>
      </c>
      <c r="E7" s="85"/>
      <c r="G7" s="85"/>
      <c r="H7" s="22"/>
    </row>
    <row r="8" spans="1:8" ht="25.5" customHeight="1">
      <c r="A8" t="s">
        <v>25</v>
      </c>
      <c r="B8" s="13">
        <v>67173.491</v>
      </c>
      <c r="C8" s="13">
        <v>42379</v>
      </c>
      <c r="D8" s="67">
        <v>-36.91112465779097</v>
      </c>
      <c r="E8" s="85"/>
      <c r="F8" s="85"/>
      <c r="G8" s="85"/>
      <c r="H8" s="22"/>
    </row>
    <row r="9" spans="1:8" ht="25.5" customHeight="1">
      <c r="A9" t="s">
        <v>33</v>
      </c>
      <c r="B9" s="13">
        <v>181639.213</v>
      </c>
      <c r="C9" s="13">
        <v>116987</v>
      </c>
      <c r="D9" s="67">
        <v>-35.593753095593954</v>
      </c>
      <c r="E9" s="85"/>
      <c r="F9" s="85"/>
      <c r="G9" s="85"/>
      <c r="H9" s="22"/>
    </row>
    <row r="10" spans="1:8" ht="25.5" customHeight="1">
      <c r="A10" t="s">
        <v>39</v>
      </c>
      <c r="B10" s="13">
        <v>148540.524</v>
      </c>
      <c r="C10" s="13">
        <v>90919</v>
      </c>
      <c r="D10" s="67">
        <v>-38.79178721626161</v>
      </c>
      <c r="E10" s="85"/>
      <c r="F10" s="85"/>
      <c r="G10" s="85"/>
      <c r="H10" s="22"/>
    </row>
    <row r="11" spans="1:8" ht="25.5" customHeight="1">
      <c r="A11" t="s">
        <v>45</v>
      </c>
      <c r="B11" s="13">
        <v>18002.141</v>
      </c>
      <c r="C11" s="13">
        <v>11700</v>
      </c>
      <c r="D11" s="67">
        <v>-35.0077304693925</v>
      </c>
      <c r="E11" s="32"/>
      <c r="F11" s="85"/>
      <c r="G11" s="85"/>
      <c r="H11" s="22"/>
    </row>
    <row r="12" spans="1:8" ht="25.5" customHeight="1">
      <c r="A12" t="s">
        <v>58</v>
      </c>
      <c r="B12" s="13">
        <v>8180.691</v>
      </c>
      <c r="C12" s="13">
        <v>4653</v>
      </c>
      <c r="D12" s="67">
        <v>-43.12216413014499</v>
      </c>
      <c r="E12" s="85"/>
      <c r="F12" s="85"/>
      <c r="G12" s="85"/>
      <c r="H12" s="22"/>
    </row>
    <row r="13" spans="1:5" s="70" customFormat="1" ht="25.5" customHeight="1">
      <c r="A13" s="119" t="s">
        <v>60</v>
      </c>
      <c r="B13" s="23">
        <f>SUM(B7:B12)</f>
        <v>448903.37200000003</v>
      </c>
      <c r="C13" s="23">
        <f>SUM(C7:C12)</f>
        <v>281782</v>
      </c>
      <c r="D13" s="69">
        <v>-37.228807450348135</v>
      </c>
      <c r="E13" s="95"/>
    </row>
    <row r="14" ht="12" customHeight="1">
      <c r="A14" t="s">
        <v>108</v>
      </c>
    </row>
    <row r="15" ht="12" customHeight="1"/>
    <row r="16" spans="1:2" ht="12" customHeight="1">
      <c r="A16" s="14" t="s">
        <v>81</v>
      </c>
      <c r="B16" s="10"/>
    </row>
    <row r="17" spans="1:2" ht="12" customHeight="1">
      <c r="A17" s="14" t="s">
        <v>141</v>
      </c>
      <c r="B17" s="10"/>
    </row>
    <row r="18" spans="1:2" ht="12" customHeight="1">
      <c r="A18" s="14"/>
      <c r="B18" s="10"/>
    </row>
    <row r="19" ht="12" customHeight="1">
      <c r="B19" s="10"/>
    </row>
    <row r="20" ht="12" customHeight="1"/>
    <row r="21" ht="12" customHeight="1">
      <c r="C21" s="13"/>
    </row>
    <row r="22" ht="12" customHeight="1"/>
  </sheetData>
  <sheetProtection/>
  <mergeCells count="4">
    <mergeCell ref="B5:D5"/>
    <mergeCell ref="A1:D1"/>
    <mergeCell ref="A2:D2"/>
    <mergeCell ref="A3:D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421875" style="0" customWidth="1"/>
    <col min="2" max="2" width="14.7109375" style="0" customWidth="1"/>
    <col min="3" max="3" width="16.28125" style="0" customWidth="1"/>
    <col min="4" max="4" width="3.140625" style="0" bestFit="1" customWidth="1"/>
    <col min="6" max="6" width="12.57421875" style="0" customWidth="1"/>
  </cols>
  <sheetData>
    <row r="1" spans="1:3" s="11" customFormat="1" ht="12.75" customHeight="1">
      <c r="A1" s="1" t="s">
        <v>101</v>
      </c>
      <c r="B1" s="1"/>
      <c r="C1" s="1"/>
    </row>
    <row r="2" spans="1:3" s="11" customFormat="1" ht="12.75" customHeight="1">
      <c r="A2" s="16" t="s">
        <v>123</v>
      </c>
      <c r="B2" s="33"/>
      <c r="C2" s="1"/>
    </row>
    <row r="3" spans="1:3" ht="12.75" customHeight="1">
      <c r="A3" s="2"/>
      <c r="B3" s="3"/>
      <c r="C3" s="2"/>
    </row>
    <row r="4" spans="1:3" ht="17.25" customHeight="1">
      <c r="A4" s="21" t="s">
        <v>71</v>
      </c>
      <c r="B4" s="12" t="s">
        <v>102</v>
      </c>
      <c r="C4" s="12" t="s">
        <v>103</v>
      </c>
    </row>
    <row r="5" spans="1:3" ht="12.75" customHeight="1">
      <c r="A5" s="4"/>
      <c r="B5" s="34"/>
      <c r="C5" s="34"/>
    </row>
    <row r="6" spans="1:3" ht="12.75" customHeight="1">
      <c r="A6" s="5" t="s">
        <v>72</v>
      </c>
      <c r="B6" s="13">
        <v>145821</v>
      </c>
      <c r="C6" s="13">
        <v>22124509</v>
      </c>
    </row>
    <row r="7" spans="1:3" ht="12.75" customHeight="1">
      <c r="A7" s="5" t="s">
        <v>73</v>
      </c>
      <c r="B7" s="13"/>
      <c r="C7" s="13"/>
    </row>
    <row r="8" spans="1:4" ht="12.75" customHeight="1">
      <c r="A8" s="5"/>
      <c r="B8" s="13"/>
      <c r="C8" s="13"/>
      <c r="D8" s="13"/>
    </row>
    <row r="9" spans="1:5" ht="12.75" customHeight="1">
      <c r="A9" s="5" t="s">
        <v>74</v>
      </c>
      <c r="B9" s="13">
        <v>3431</v>
      </c>
      <c r="C9" s="13">
        <v>2091486</v>
      </c>
      <c r="E9" s="13"/>
    </row>
    <row r="10" spans="1:3" ht="12.75" customHeight="1">
      <c r="A10" s="5" t="s">
        <v>73</v>
      </c>
      <c r="B10" s="13"/>
      <c r="C10" s="13"/>
    </row>
    <row r="11" spans="1:3" ht="12.75">
      <c r="A11" s="5"/>
      <c r="B11" s="13"/>
      <c r="C11" s="13"/>
    </row>
    <row r="12" spans="1:3" ht="12.75" customHeight="1">
      <c r="A12" s="7" t="s">
        <v>75</v>
      </c>
      <c r="B12" s="13">
        <v>22771</v>
      </c>
      <c r="C12" s="13">
        <v>7517376</v>
      </c>
    </row>
    <row r="13" spans="1:3" ht="12.75" customHeight="1">
      <c r="A13" s="7" t="s">
        <v>76</v>
      </c>
      <c r="B13" s="13"/>
      <c r="C13" s="13"/>
    </row>
    <row r="14" spans="1:3" ht="12.75">
      <c r="A14" s="7"/>
      <c r="B14" s="13"/>
      <c r="C14" s="13"/>
    </row>
    <row r="15" spans="1:3" ht="12.75" customHeight="1">
      <c r="A15" s="5" t="s">
        <v>77</v>
      </c>
      <c r="B15" s="13">
        <v>2051</v>
      </c>
      <c r="C15" s="13">
        <v>1851665</v>
      </c>
    </row>
    <row r="16" spans="1:3" ht="12.75" customHeight="1">
      <c r="A16" s="5" t="s">
        <v>78</v>
      </c>
      <c r="B16" s="13"/>
      <c r="C16" s="6"/>
    </row>
    <row r="17" spans="1:3" ht="12.75">
      <c r="A17" s="5"/>
      <c r="B17" s="13"/>
      <c r="C17" s="6"/>
    </row>
    <row r="18" spans="1:3" ht="12.75" customHeight="1">
      <c r="A18" s="5" t="s">
        <v>79</v>
      </c>
      <c r="B18" s="13">
        <v>3230</v>
      </c>
      <c r="C18" s="6"/>
    </row>
    <row r="19" spans="1:3" ht="12.75" customHeight="1">
      <c r="A19" s="35"/>
      <c r="B19" s="6"/>
      <c r="C19" s="6"/>
    </row>
    <row r="20" spans="1:3" ht="12.75" customHeight="1">
      <c r="A20" s="97" t="s">
        <v>122</v>
      </c>
      <c r="B20" s="98">
        <v>177304</v>
      </c>
      <c r="C20" s="98">
        <v>33585036</v>
      </c>
    </row>
    <row r="21" spans="1:4" s="36" customFormat="1" ht="21" customHeight="1">
      <c r="A21" s="96" t="s">
        <v>104</v>
      </c>
      <c r="B21" s="37">
        <v>176733</v>
      </c>
      <c r="C21" s="37">
        <v>32019219</v>
      </c>
      <c r="D21" s="38"/>
    </row>
    <row r="22" spans="1:3" s="11" customFormat="1" ht="21" customHeight="1">
      <c r="A22" s="27" t="s">
        <v>124</v>
      </c>
      <c r="B22" s="69">
        <f>(B20/B21)*100-100</f>
        <v>0.32308623743159615</v>
      </c>
      <c r="C22" s="69">
        <f>(C20/C21)*100-100</f>
        <v>4.890241076773293</v>
      </c>
    </row>
    <row r="23" spans="1:3" ht="15" customHeight="1">
      <c r="A23" s="8" t="s">
        <v>105</v>
      </c>
      <c r="B23" s="9"/>
      <c r="C23" s="9"/>
    </row>
    <row r="24" spans="1:3" ht="12.75" customHeight="1">
      <c r="A24" s="9"/>
      <c r="B24" s="39"/>
      <c r="C24" s="39"/>
    </row>
    <row r="25" ht="12.75">
      <c r="A25" s="14" t="s">
        <v>106</v>
      </c>
    </row>
    <row r="26" ht="12.75">
      <c r="A26" s="14"/>
    </row>
    <row r="29" ht="12.75">
      <c r="B29" s="13"/>
    </row>
  </sheetData>
  <sheetProtection/>
  <printOptions horizontalCentered="1" verticalCentered="1"/>
  <pageMargins left="0.69" right="0.35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57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7.8515625" style="0" customWidth="1"/>
    <col min="2" max="2" width="23.421875" style="0" customWidth="1"/>
    <col min="3" max="4" width="12.7109375" style="0" customWidth="1"/>
  </cols>
  <sheetData>
    <row r="1" spans="2:4" s="8" customFormat="1" ht="12.75">
      <c r="B1" s="16" t="s">
        <v>107</v>
      </c>
      <c r="C1" s="40"/>
      <c r="D1" s="40"/>
    </row>
    <row r="2" spans="2:4" s="8" customFormat="1" ht="12.75">
      <c r="B2" s="16" t="s">
        <v>123</v>
      </c>
      <c r="C2" s="40"/>
      <c r="D2" s="40"/>
    </row>
    <row r="4" spans="2:4" s="25" customFormat="1" ht="12.75">
      <c r="B4" s="48"/>
      <c r="C4" s="80" t="s">
        <v>13</v>
      </c>
      <c r="D4" s="93"/>
    </row>
    <row r="5" spans="2:4" s="25" customFormat="1" ht="24.75" customHeight="1">
      <c r="B5" s="90" t="s">
        <v>14</v>
      </c>
      <c r="C5" s="94" t="s">
        <v>60</v>
      </c>
      <c r="D5" s="41" t="s">
        <v>80</v>
      </c>
    </row>
    <row r="6" spans="2:6" ht="12.75">
      <c r="B6" t="s">
        <v>15</v>
      </c>
      <c r="C6" s="13">
        <v>3361</v>
      </c>
      <c r="D6" s="42">
        <v>2887</v>
      </c>
      <c r="F6" s="13"/>
    </row>
    <row r="7" spans="2:6" ht="12.75">
      <c r="B7" t="s">
        <v>16</v>
      </c>
      <c r="C7" s="13">
        <v>2822</v>
      </c>
      <c r="D7" s="42">
        <v>2352</v>
      </c>
      <c r="F7" s="13"/>
    </row>
    <row r="8" spans="2:6" ht="12.75">
      <c r="B8" t="s">
        <v>17</v>
      </c>
      <c r="C8" s="13">
        <v>1899</v>
      </c>
      <c r="D8" s="42">
        <v>1571</v>
      </c>
      <c r="F8" s="13"/>
    </row>
    <row r="9" spans="2:6" ht="12.75">
      <c r="B9" t="s">
        <v>18</v>
      </c>
      <c r="C9" s="13">
        <v>3784</v>
      </c>
      <c r="D9" s="42">
        <v>3156</v>
      </c>
      <c r="F9" s="13"/>
    </row>
    <row r="10" spans="2:6" ht="12.75">
      <c r="B10" t="s">
        <v>19</v>
      </c>
      <c r="C10" s="13">
        <v>1736</v>
      </c>
      <c r="D10" s="42">
        <v>1530</v>
      </c>
      <c r="F10" s="13"/>
    </row>
    <row r="11" spans="2:6" ht="12.75">
      <c r="B11" t="s">
        <v>20</v>
      </c>
      <c r="C11" s="13">
        <v>1994</v>
      </c>
      <c r="D11" s="42">
        <v>1711</v>
      </c>
      <c r="F11" s="13"/>
    </row>
    <row r="12" spans="2:6" ht="12.75">
      <c r="B12" t="s">
        <v>21</v>
      </c>
      <c r="C12" s="13">
        <v>799</v>
      </c>
      <c r="D12" s="42">
        <v>700</v>
      </c>
      <c r="F12" s="13"/>
    </row>
    <row r="13" spans="2:6" ht="12.75">
      <c r="B13" t="s">
        <v>22</v>
      </c>
      <c r="C13" s="13">
        <v>3796</v>
      </c>
      <c r="D13" s="42">
        <v>3276</v>
      </c>
      <c r="F13" s="13"/>
    </row>
    <row r="14" spans="2:6" ht="12.75">
      <c r="B14" t="s">
        <v>23</v>
      </c>
      <c r="C14" s="13">
        <v>1786</v>
      </c>
      <c r="D14" s="42">
        <v>1466</v>
      </c>
      <c r="F14" s="13"/>
    </row>
    <row r="15" spans="2:6" ht="12.75">
      <c r="B15" t="s">
        <v>24</v>
      </c>
      <c r="C15" s="13">
        <v>1487</v>
      </c>
      <c r="D15" s="42">
        <v>1304</v>
      </c>
      <c r="F15" s="13"/>
    </row>
    <row r="16" spans="2:6" ht="12.75">
      <c r="B16" t="s">
        <v>25</v>
      </c>
      <c r="C16" s="13">
        <v>2935</v>
      </c>
      <c r="D16" s="42">
        <v>2498</v>
      </c>
      <c r="F16" s="13"/>
    </row>
    <row r="17" spans="2:6" ht="12.75">
      <c r="B17" t="s">
        <v>26</v>
      </c>
      <c r="C17" s="13">
        <v>7658</v>
      </c>
      <c r="D17" s="42">
        <v>6385</v>
      </c>
      <c r="F17" s="13"/>
    </row>
    <row r="18" spans="2:6" ht="12.75">
      <c r="B18" t="s">
        <v>27</v>
      </c>
      <c r="C18" s="13">
        <v>2727</v>
      </c>
      <c r="D18" s="42">
        <v>2374</v>
      </c>
      <c r="F18" s="13"/>
    </row>
    <row r="19" spans="2:6" ht="12.75">
      <c r="B19" t="s">
        <v>28</v>
      </c>
      <c r="C19" s="13">
        <v>5094</v>
      </c>
      <c r="D19" s="42">
        <v>4289</v>
      </c>
      <c r="F19" s="13"/>
    </row>
    <row r="20" spans="2:6" ht="12.75">
      <c r="B20" t="s">
        <v>29</v>
      </c>
      <c r="C20" s="13">
        <v>2863</v>
      </c>
      <c r="D20" s="42">
        <v>2457</v>
      </c>
      <c r="F20" s="13"/>
    </row>
    <row r="21" spans="2:6" ht="12.75">
      <c r="B21" t="s">
        <v>30</v>
      </c>
      <c r="C21" s="13">
        <v>6082</v>
      </c>
      <c r="D21" s="42">
        <v>5038</v>
      </c>
      <c r="F21" s="13"/>
    </row>
    <row r="22" spans="2:6" ht="12.75">
      <c r="B22" t="s">
        <v>31</v>
      </c>
      <c r="C22" s="13">
        <v>3777</v>
      </c>
      <c r="D22" s="42">
        <v>2973</v>
      </c>
      <c r="F22" s="13"/>
    </row>
    <row r="23" spans="2:6" ht="12.75">
      <c r="B23" t="s">
        <v>32</v>
      </c>
      <c r="C23" s="13">
        <v>2312</v>
      </c>
      <c r="D23" s="42">
        <v>1931</v>
      </c>
      <c r="F23" s="13"/>
    </row>
    <row r="24" spans="2:6" ht="12.75">
      <c r="B24" t="s">
        <v>33</v>
      </c>
      <c r="C24" s="13">
        <v>1053</v>
      </c>
      <c r="D24" s="42">
        <v>998</v>
      </c>
      <c r="F24" s="13"/>
    </row>
    <row r="25" spans="2:6" ht="12.75">
      <c r="B25" t="s">
        <v>34</v>
      </c>
      <c r="C25" s="13">
        <v>7933</v>
      </c>
      <c r="D25" s="42">
        <v>6376</v>
      </c>
      <c r="F25" s="13"/>
    </row>
    <row r="26" spans="2:6" ht="12.75">
      <c r="B26" t="s">
        <v>35</v>
      </c>
      <c r="C26" s="13">
        <v>1913</v>
      </c>
      <c r="D26" s="42">
        <v>1651</v>
      </c>
      <c r="F26" s="13"/>
    </row>
    <row r="27" spans="2:6" ht="12.75">
      <c r="B27" t="s">
        <v>36</v>
      </c>
      <c r="C27" s="13">
        <v>1917</v>
      </c>
      <c r="D27" s="42">
        <v>1639</v>
      </c>
      <c r="F27" s="13"/>
    </row>
    <row r="28" spans="2:6" ht="12.75">
      <c r="B28" t="s">
        <v>37</v>
      </c>
      <c r="C28" s="13">
        <v>2530</v>
      </c>
      <c r="D28" s="42">
        <v>2193</v>
      </c>
      <c r="F28" s="13"/>
    </row>
    <row r="29" spans="2:6" ht="12.75">
      <c r="B29" t="s">
        <v>38</v>
      </c>
      <c r="C29" s="13">
        <v>5138</v>
      </c>
      <c r="D29" s="42">
        <v>4167</v>
      </c>
      <c r="F29" s="13"/>
    </row>
    <row r="30" spans="2:6" ht="12.75">
      <c r="B30" t="s">
        <v>39</v>
      </c>
      <c r="C30" s="13">
        <v>1195</v>
      </c>
      <c r="D30" s="42">
        <v>1168</v>
      </c>
      <c r="F30" s="13"/>
    </row>
    <row r="31" spans="2:6" ht="12.75">
      <c r="B31" t="s">
        <v>40</v>
      </c>
      <c r="C31" s="13">
        <v>2426</v>
      </c>
      <c r="D31" s="42">
        <v>2056</v>
      </c>
      <c r="F31" s="13"/>
    </row>
    <row r="32" spans="2:6" ht="12.75">
      <c r="B32" t="s">
        <v>41</v>
      </c>
      <c r="C32" s="13">
        <v>3893</v>
      </c>
      <c r="D32" s="42">
        <v>3181</v>
      </c>
      <c r="F32" s="13"/>
    </row>
    <row r="33" spans="2:6" ht="12.75">
      <c r="B33" t="s">
        <v>42</v>
      </c>
      <c r="C33" s="13">
        <v>3806</v>
      </c>
      <c r="D33" s="42">
        <v>3061</v>
      </c>
      <c r="F33" s="13"/>
    </row>
    <row r="34" spans="2:6" ht="12.75">
      <c r="B34" t="s">
        <v>43</v>
      </c>
      <c r="C34" s="13">
        <v>2453</v>
      </c>
      <c r="D34" s="42">
        <v>2072</v>
      </c>
      <c r="F34" s="13"/>
    </row>
    <row r="35" spans="2:6" ht="12.75">
      <c r="B35" t="s">
        <v>44</v>
      </c>
      <c r="C35" s="13">
        <v>5104</v>
      </c>
      <c r="D35" s="42">
        <v>4371</v>
      </c>
      <c r="F35" s="13"/>
    </row>
    <row r="36" spans="2:6" ht="12.75">
      <c r="B36" t="s">
        <v>45</v>
      </c>
      <c r="C36" s="13">
        <v>1018</v>
      </c>
      <c r="D36" s="42">
        <v>868</v>
      </c>
      <c r="F36" s="13"/>
    </row>
    <row r="37" spans="2:6" ht="12.75">
      <c r="B37" t="s">
        <v>46</v>
      </c>
      <c r="C37" s="13">
        <v>2548</v>
      </c>
      <c r="D37" s="42">
        <v>2021</v>
      </c>
      <c r="F37" s="13"/>
    </row>
    <row r="38" spans="2:6" ht="12.75">
      <c r="B38" t="s">
        <v>47</v>
      </c>
      <c r="C38" s="13">
        <v>41211</v>
      </c>
      <c r="D38" s="42">
        <v>32007</v>
      </c>
      <c r="F38" s="13"/>
    </row>
    <row r="39" spans="2:6" ht="12.75">
      <c r="B39" t="s">
        <v>48</v>
      </c>
      <c r="C39" s="13">
        <v>1896</v>
      </c>
      <c r="D39" s="42">
        <v>1502</v>
      </c>
      <c r="F39" s="13"/>
    </row>
    <row r="40" spans="2:6" ht="12.75">
      <c r="B40" t="s">
        <v>49</v>
      </c>
      <c r="C40" s="13">
        <v>1413</v>
      </c>
      <c r="D40" s="42">
        <v>1191</v>
      </c>
      <c r="F40" s="13"/>
    </row>
    <row r="41" spans="2:6" ht="12.75">
      <c r="B41" t="s">
        <v>50</v>
      </c>
      <c r="C41" s="13">
        <v>5443</v>
      </c>
      <c r="D41" s="42">
        <v>4395</v>
      </c>
      <c r="F41" s="13"/>
    </row>
    <row r="42" spans="2:6" ht="12.75">
      <c r="B42" t="s">
        <v>51</v>
      </c>
      <c r="C42" s="13">
        <v>2853</v>
      </c>
      <c r="D42" s="42">
        <v>2303</v>
      </c>
      <c r="F42" s="13"/>
    </row>
    <row r="43" spans="2:6" ht="12.75">
      <c r="B43" t="s">
        <v>52</v>
      </c>
      <c r="C43" s="13">
        <v>2749</v>
      </c>
      <c r="D43" s="42">
        <v>2278</v>
      </c>
      <c r="F43" s="13"/>
    </row>
    <row r="44" spans="2:6" ht="12.75">
      <c r="B44" t="s">
        <v>53</v>
      </c>
      <c r="C44" s="13">
        <v>4257</v>
      </c>
      <c r="D44" s="42">
        <v>3549</v>
      </c>
      <c r="F44" s="13"/>
    </row>
    <row r="45" spans="2:6" ht="12.75">
      <c r="B45" t="s">
        <v>54</v>
      </c>
      <c r="C45" s="13">
        <v>9432</v>
      </c>
      <c r="D45" s="42">
        <v>7857</v>
      </c>
      <c r="F45" s="13"/>
    </row>
    <row r="46" spans="2:6" ht="12.75">
      <c r="B46" t="s">
        <v>55</v>
      </c>
      <c r="C46" s="13">
        <v>35</v>
      </c>
      <c r="D46" s="42">
        <v>11</v>
      </c>
      <c r="F46" s="13"/>
    </row>
    <row r="47" spans="2:6" ht="12.75">
      <c r="B47" t="s">
        <v>56</v>
      </c>
      <c r="C47" s="13">
        <v>1534</v>
      </c>
      <c r="D47" s="42">
        <v>1316</v>
      </c>
      <c r="F47" s="13"/>
    </row>
    <row r="48" spans="2:6" ht="12.75">
      <c r="B48" t="s">
        <v>57</v>
      </c>
      <c r="C48" s="13">
        <v>2116</v>
      </c>
      <c r="D48" s="42">
        <v>1794</v>
      </c>
      <c r="F48" s="13"/>
    </row>
    <row r="49" spans="2:6" ht="12.75">
      <c r="B49" t="s">
        <v>58</v>
      </c>
      <c r="C49" s="13">
        <v>1973</v>
      </c>
      <c r="D49" s="42">
        <v>1676</v>
      </c>
      <c r="F49" s="13"/>
    </row>
    <row r="50" spans="2:6" ht="12.75">
      <c r="B50" t="s">
        <v>59</v>
      </c>
      <c r="C50" s="13">
        <v>2553</v>
      </c>
      <c r="D50" s="42">
        <v>2222</v>
      </c>
      <c r="F50" s="13"/>
    </row>
    <row r="51" spans="2:4" ht="18" customHeight="1">
      <c r="B51" s="27" t="s">
        <v>60</v>
      </c>
      <c r="C51" s="28">
        <v>177304</v>
      </c>
      <c r="D51" s="28">
        <v>145821</v>
      </c>
    </row>
    <row r="52" spans="2:4" ht="14.25" customHeight="1">
      <c r="B52" t="s">
        <v>105</v>
      </c>
      <c r="D52" s="13"/>
    </row>
    <row r="53" ht="12.75">
      <c r="C53" s="13"/>
    </row>
    <row r="54" ht="12.75">
      <c r="B54" s="10"/>
    </row>
    <row r="55" ht="12.75">
      <c r="B55" s="10"/>
    </row>
    <row r="56" ht="12.75">
      <c r="B56" s="10"/>
    </row>
    <row r="57" ht="12.75">
      <c r="B57" s="1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24.8515625" style="0" customWidth="1"/>
    <col min="2" max="2" width="19.8515625" style="0" customWidth="1"/>
    <col min="3" max="3" width="19.421875" style="13" customWidth="1"/>
    <col min="5" max="5" width="10.140625" style="0" bestFit="1" customWidth="1"/>
  </cols>
  <sheetData>
    <row r="1" spans="1:3" s="8" customFormat="1" ht="33" customHeight="1">
      <c r="A1" s="137" t="s">
        <v>125</v>
      </c>
      <c r="B1" s="137"/>
      <c r="C1" s="137"/>
    </row>
    <row r="2" spans="1:3" s="8" customFormat="1" ht="12.75">
      <c r="A2" s="134"/>
      <c r="B2" s="134"/>
      <c r="C2" s="134"/>
    </row>
    <row r="4" spans="1:3" ht="23.25" customHeight="1">
      <c r="A4" s="12" t="s">
        <v>14</v>
      </c>
      <c r="B4" s="43" t="s">
        <v>111</v>
      </c>
      <c r="C4" s="99" t="s">
        <v>126</v>
      </c>
    </row>
    <row r="5" spans="1:6" ht="12.75">
      <c r="A5" t="s">
        <v>15</v>
      </c>
      <c r="B5" s="13">
        <v>640568</v>
      </c>
      <c r="C5" s="13">
        <v>673917</v>
      </c>
      <c r="E5" s="13"/>
      <c r="F5" s="29"/>
    </row>
    <row r="6" spans="1:6" ht="12.75">
      <c r="A6" t="s">
        <v>16</v>
      </c>
      <c r="B6" s="13">
        <v>576821</v>
      </c>
      <c r="C6" s="13">
        <v>562561</v>
      </c>
      <c r="E6" s="13"/>
      <c r="F6" s="29"/>
    </row>
    <row r="7" spans="1:6" ht="12.75">
      <c r="A7" t="s">
        <v>17</v>
      </c>
      <c r="B7" s="13">
        <v>181330</v>
      </c>
      <c r="C7" s="13">
        <v>317214</v>
      </c>
      <c r="E7" s="13"/>
      <c r="F7" s="29"/>
    </row>
    <row r="8" spans="1:6" ht="12.75">
      <c r="A8" t="s">
        <v>18</v>
      </c>
      <c r="B8" s="13">
        <v>644455</v>
      </c>
      <c r="C8" s="13">
        <v>608943</v>
      </c>
      <c r="E8" s="13"/>
      <c r="F8" s="29"/>
    </row>
    <row r="9" spans="1:6" ht="12.75">
      <c r="A9" t="s">
        <v>19</v>
      </c>
      <c r="B9" s="13">
        <v>254262</v>
      </c>
      <c r="C9" s="13">
        <v>247216</v>
      </c>
      <c r="E9" s="13"/>
      <c r="F9" s="29"/>
    </row>
    <row r="10" spans="1:6" ht="12.75">
      <c r="A10" t="s">
        <v>20</v>
      </c>
      <c r="B10" s="13">
        <v>291025</v>
      </c>
      <c r="C10" s="13">
        <v>320163</v>
      </c>
      <c r="E10" s="13"/>
      <c r="F10" s="29"/>
    </row>
    <row r="11" spans="1:6" ht="12.75">
      <c r="A11" t="s">
        <v>21</v>
      </c>
      <c r="B11" s="13">
        <v>37138</v>
      </c>
      <c r="C11" s="13">
        <v>70424</v>
      </c>
      <c r="E11" s="13"/>
      <c r="F11" s="29"/>
    </row>
    <row r="12" spans="1:6" ht="12.75">
      <c r="A12" t="s">
        <v>22</v>
      </c>
      <c r="B12" s="13">
        <v>598207</v>
      </c>
      <c r="C12" s="13">
        <v>579528</v>
      </c>
      <c r="E12" s="13"/>
      <c r="F12" s="29"/>
    </row>
    <row r="13" spans="1:6" ht="12.75">
      <c r="A13" t="s">
        <v>23</v>
      </c>
      <c r="B13" s="13">
        <v>277509</v>
      </c>
      <c r="C13" s="13">
        <v>316151</v>
      </c>
      <c r="E13" s="13"/>
      <c r="F13" s="29"/>
    </row>
    <row r="14" spans="1:6" ht="12.75">
      <c r="A14" t="s">
        <v>24</v>
      </c>
      <c r="B14" s="13">
        <v>267043</v>
      </c>
      <c r="C14" s="13">
        <v>251640</v>
      </c>
      <c r="E14" s="13"/>
      <c r="F14" s="29"/>
    </row>
    <row r="15" spans="1:6" ht="12.75">
      <c r="A15" t="s">
        <v>25</v>
      </c>
      <c r="B15" s="13">
        <v>249131</v>
      </c>
      <c r="C15" s="13">
        <v>462630</v>
      </c>
      <c r="E15" s="13"/>
      <c r="F15" s="29"/>
    </row>
    <row r="16" spans="1:6" ht="12.75">
      <c r="A16" t="s">
        <v>26</v>
      </c>
      <c r="B16" s="13">
        <v>1092812</v>
      </c>
      <c r="C16" s="13">
        <v>1167651</v>
      </c>
      <c r="E16" s="13"/>
      <c r="F16" s="29"/>
    </row>
    <row r="17" spans="1:6" ht="12.75">
      <c r="A17" t="s">
        <v>27</v>
      </c>
      <c r="B17" s="13">
        <v>184438</v>
      </c>
      <c r="C17" s="13">
        <v>373009</v>
      </c>
      <c r="E17" s="13"/>
      <c r="F17" s="29"/>
    </row>
    <row r="18" spans="1:6" ht="12.75">
      <c r="A18" t="s">
        <v>28</v>
      </c>
      <c r="B18" s="13">
        <v>998440</v>
      </c>
      <c r="C18" s="13">
        <v>1013759</v>
      </c>
      <c r="E18" s="13"/>
      <c r="F18" s="29"/>
    </row>
    <row r="19" spans="1:6" ht="12.75">
      <c r="A19" t="s">
        <v>29</v>
      </c>
      <c r="B19" s="13">
        <v>384752</v>
      </c>
      <c r="C19" s="13">
        <v>385783</v>
      </c>
      <c r="E19" s="13"/>
      <c r="F19" s="29"/>
    </row>
    <row r="20" spans="1:6" ht="12.75">
      <c r="A20" t="s">
        <v>30</v>
      </c>
      <c r="B20" s="13">
        <v>552676</v>
      </c>
      <c r="C20" s="13">
        <v>962324</v>
      </c>
      <c r="E20" s="13"/>
      <c r="F20" s="29"/>
    </row>
    <row r="21" spans="1:6" ht="12.75">
      <c r="A21" t="s">
        <v>31</v>
      </c>
      <c r="B21" s="13">
        <v>622307</v>
      </c>
      <c r="C21" s="13">
        <v>604311</v>
      </c>
      <c r="E21" s="13"/>
      <c r="F21" s="29"/>
    </row>
    <row r="22" spans="1:6" ht="12.75">
      <c r="A22" t="s">
        <v>32</v>
      </c>
      <c r="B22" s="13">
        <v>311676</v>
      </c>
      <c r="C22" s="13">
        <v>334577</v>
      </c>
      <c r="E22" s="13"/>
      <c r="F22" s="29"/>
    </row>
    <row r="23" spans="1:6" ht="12.75">
      <c r="A23" t="s">
        <v>33</v>
      </c>
      <c r="B23" s="13">
        <v>24136</v>
      </c>
      <c r="C23" s="13">
        <v>40822</v>
      </c>
      <c r="E23" s="13"/>
      <c r="F23" s="29"/>
    </row>
    <row r="24" spans="1:6" ht="12.75">
      <c r="A24" t="s">
        <v>34</v>
      </c>
      <c r="B24" s="13">
        <v>1733085</v>
      </c>
      <c r="C24" s="13">
        <v>1739687</v>
      </c>
      <c r="E24" s="13"/>
      <c r="F24" s="29"/>
    </row>
    <row r="25" spans="1:6" ht="12.75">
      <c r="A25" t="s">
        <v>35</v>
      </c>
      <c r="B25" s="13">
        <v>372384</v>
      </c>
      <c r="C25" s="13">
        <v>376062</v>
      </c>
      <c r="E25" s="13"/>
      <c r="F25" s="29"/>
    </row>
    <row r="26" spans="1:6" ht="12.75">
      <c r="A26" t="s">
        <v>36</v>
      </c>
      <c r="B26" s="13">
        <v>290958</v>
      </c>
      <c r="C26" s="13">
        <v>295411</v>
      </c>
      <c r="E26" s="13"/>
      <c r="F26" s="29"/>
    </row>
    <row r="27" spans="1:6" ht="12.75">
      <c r="A27" t="s">
        <v>37</v>
      </c>
      <c r="B27" s="13">
        <v>334813</v>
      </c>
      <c r="C27" s="13">
        <v>322911</v>
      </c>
      <c r="E27" s="13"/>
      <c r="F27" s="29"/>
    </row>
    <row r="28" spans="1:6" ht="12.75">
      <c r="A28" t="s">
        <v>38</v>
      </c>
      <c r="B28" s="13">
        <v>922071</v>
      </c>
      <c r="C28" s="13">
        <v>888796</v>
      </c>
      <c r="E28" s="13"/>
      <c r="F28" s="29"/>
    </row>
    <row r="29" spans="1:6" ht="12.75">
      <c r="A29" t="s">
        <v>39</v>
      </c>
      <c r="B29" s="13">
        <v>5621</v>
      </c>
      <c r="C29" s="13">
        <v>12634</v>
      </c>
      <c r="E29" s="13"/>
      <c r="F29" s="29"/>
    </row>
    <row r="30" spans="1:6" ht="12.75">
      <c r="A30" t="s">
        <v>40</v>
      </c>
      <c r="B30" s="13">
        <v>360025</v>
      </c>
      <c r="C30" s="13">
        <v>353151</v>
      </c>
      <c r="E30" s="13"/>
      <c r="F30" s="29"/>
    </row>
    <row r="31" spans="1:6" ht="12.75">
      <c r="A31" t="s">
        <v>41</v>
      </c>
      <c r="B31" s="13">
        <v>630785</v>
      </c>
      <c r="C31" s="13">
        <v>665372</v>
      </c>
      <c r="E31" s="13"/>
      <c r="F31" s="29"/>
    </row>
    <row r="32" spans="1:6" ht="12.75">
      <c r="A32" t="s">
        <v>42</v>
      </c>
      <c r="B32" s="13">
        <v>751143</v>
      </c>
      <c r="C32" s="13">
        <v>729541</v>
      </c>
      <c r="E32" s="13"/>
      <c r="F32" s="29"/>
    </row>
    <row r="33" spans="1:6" ht="12.75">
      <c r="A33" t="s">
        <v>43</v>
      </c>
      <c r="B33" s="13">
        <v>498757</v>
      </c>
      <c r="C33" s="13">
        <v>231656</v>
      </c>
      <c r="E33" s="13"/>
      <c r="F33" s="29"/>
    </row>
    <row r="34" spans="1:6" ht="12.75">
      <c r="A34" t="s">
        <v>44</v>
      </c>
      <c r="B34" s="13">
        <v>825937</v>
      </c>
      <c r="C34" s="13">
        <v>852435</v>
      </c>
      <c r="E34" s="13"/>
      <c r="F34" s="29"/>
    </row>
    <row r="35" spans="1:6" ht="12.75">
      <c r="A35" t="s">
        <v>45</v>
      </c>
      <c r="B35" s="13">
        <v>39200</v>
      </c>
      <c r="C35" s="13">
        <v>84694</v>
      </c>
      <c r="E35" s="13"/>
      <c r="F35" s="29"/>
    </row>
    <row r="36" spans="1:6" ht="12.75">
      <c r="A36" t="s">
        <v>46</v>
      </c>
      <c r="B36" s="13">
        <v>491766</v>
      </c>
      <c r="C36" s="13">
        <v>460300</v>
      </c>
      <c r="E36" s="13"/>
      <c r="F36" s="29"/>
    </row>
    <row r="37" spans="1:6" ht="12.75">
      <c r="A37" t="s">
        <v>47</v>
      </c>
      <c r="B37" s="13">
        <v>11232496.000000011</v>
      </c>
      <c r="C37" s="13">
        <v>11474071</v>
      </c>
      <c r="E37" s="13"/>
      <c r="F37" s="29"/>
    </row>
    <row r="38" spans="1:6" ht="12.75">
      <c r="A38" t="s">
        <v>48</v>
      </c>
      <c r="B38" s="13">
        <v>356450</v>
      </c>
      <c r="C38" s="13">
        <v>377041</v>
      </c>
      <c r="E38" s="13"/>
      <c r="F38" s="29"/>
    </row>
    <row r="39" spans="1:6" ht="12.75">
      <c r="A39" t="s">
        <v>49</v>
      </c>
      <c r="B39" s="13">
        <v>225968</v>
      </c>
      <c r="C39" s="13">
        <v>207956</v>
      </c>
      <c r="E39" s="13"/>
      <c r="F39" s="29"/>
    </row>
    <row r="40" spans="1:6" ht="12.75">
      <c r="A40" t="s">
        <v>50</v>
      </c>
      <c r="B40" s="13">
        <v>859686</v>
      </c>
      <c r="C40" s="13">
        <v>858903</v>
      </c>
      <c r="E40" s="13"/>
      <c r="F40" s="29"/>
    </row>
    <row r="41" spans="1:6" ht="12.75">
      <c r="A41" t="s">
        <v>51</v>
      </c>
      <c r="B41" s="13">
        <v>482104</v>
      </c>
      <c r="C41" s="13">
        <v>533752</v>
      </c>
      <c r="E41" s="13"/>
      <c r="F41" s="29"/>
    </row>
    <row r="42" spans="1:6" ht="12.75">
      <c r="A42" t="s">
        <v>52</v>
      </c>
      <c r="B42" s="13">
        <v>440891</v>
      </c>
      <c r="C42" s="13">
        <v>481611</v>
      </c>
      <c r="E42" s="13"/>
      <c r="F42" s="29"/>
    </row>
    <row r="43" spans="1:6" ht="12.75">
      <c r="A43" t="s">
        <v>53</v>
      </c>
      <c r="B43" s="13">
        <v>617347</v>
      </c>
      <c r="C43" s="13">
        <v>629905</v>
      </c>
      <c r="E43" s="13"/>
      <c r="F43" s="29"/>
    </row>
    <row r="44" spans="1:6" ht="12.75">
      <c r="A44" t="s">
        <v>54</v>
      </c>
      <c r="B44" s="13">
        <v>1559755</v>
      </c>
      <c r="C44" s="13">
        <v>1647896</v>
      </c>
      <c r="E44" s="13"/>
      <c r="F44" s="29"/>
    </row>
    <row r="45" spans="1:6" ht="12.75">
      <c r="A45" t="s">
        <v>55</v>
      </c>
      <c r="B45" s="13">
        <v>5192</v>
      </c>
      <c r="C45" s="13">
        <v>5626</v>
      </c>
      <c r="E45" s="13"/>
      <c r="F45" s="29"/>
    </row>
    <row r="46" spans="1:6" ht="12.75">
      <c r="A46" t="s">
        <v>56</v>
      </c>
      <c r="B46" s="13">
        <v>93287</v>
      </c>
      <c r="C46" s="13">
        <v>180815</v>
      </c>
      <c r="E46" s="13"/>
      <c r="F46" s="29"/>
    </row>
    <row r="47" spans="1:6" ht="12.75">
      <c r="A47" t="s">
        <v>57</v>
      </c>
      <c r="B47" s="13">
        <v>272073</v>
      </c>
      <c r="C47" s="13">
        <v>289597</v>
      </c>
      <c r="E47" s="13"/>
      <c r="F47" s="29"/>
    </row>
    <row r="48" spans="1:6" ht="12.75">
      <c r="A48" t="s">
        <v>58</v>
      </c>
      <c r="B48" s="13">
        <v>297592</v>
      </c>
      <c r="C48" s="13">
        <v>365028</v>
      </c>
      <c r="E48" s="13"/>
      <c r="F48" s="29"/>
    </row>
    <row r="49" spans="1:6" ht="12.75">
      <c r="A49" t="s">
        <v>59</v>
      </c>
      <c r="B49" s="13">
        <v>131107</v>
      </c>
      <c r="C49" s="13">
        <v>227562</v>
      </c>
      <c r="E49" s="13"/>
      <c r="F49" s="29"/>
    </row>
    <row r="50" spans="1:5" s="11" customFormat="1" ht="18" customHeight="1">
      <c r="A50" s="27" t="s">
        <v>60</v>
      </c>
      <c r="B50" s="28">
        <v>32019219.00000001</v>
      </c>
      <c r="C50" s="28">
        <v>33585036</v>
      </c>
      <c r="D50" s="44"/>
      <c r="E50" s="13"/>
    </row>
    <row r="51" ht="13.5" customHeight="1">
      <c r="A51" t="s">
        <v>105</v>
      </c>
    </row>
    <row r="53" ht="12.75">
      <c r="A53" s="14" t="s">
        <v>106</v>
      </c>
    </row>
    <row r="54" ht="12.75">
      <c r="A54" s="14"/>
    </row>
    <row r="55" ht="12.75">
      <c r="A55" s="14"/>
    </row>
  </sheetData>
  <sheetProtection/>
  <mergeCells count="2">
    <mergeCell ref="A2:C2"/>
    <mergeCell ref="A1:C1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C50" sqref="C50"/>
    </sheetView>
  </sheetViews>
  <sheetFormatPr defaultColWidth="9.140625" defaultRowHeight="12.75"/>
  <cols>
    <col min="1" max="1" width="6.7109375" style="0" customWidth="1"/>
    <col min="2" max="2" width="28.8515625" style="8" customWidth="1"/>
    <col min="3" max="4" width="16.7109375" style="0" customWidth="1"/>
    <col min="5" max="5" width="5.8515625" style="0" customWidth="1"/>
    <col min="6" max="6" width="11.7109375" style="47" bestFit="1" customWidth="1"/>
  </cols>
  <sheetData>
    <row r="1" spans="1:6" s="8" customFormat="1" ht="12.75" customHeight="1">
      <c r="A1" s="134" t="s">
        <v>112</v>
      </c>
      <c r="B1" s="134"/>
      <c r="C1" s="134"/>
      <c r="D1" s="134"/>
      <c r="E1" s="134"/>
      <c r="F1" s="45"/>
    </row>
    <row r="2" spans="2:6" s="8" customFormat="1" ht="12.75" customHeight="1">
      <c r="B2" s="46" t="s">
        <v>127</v>
      </c>
      <c r="C2" s="40"/>
      <c r="D2" s="40"/>
      <c r="F2" s="45"/>
    </row>
    <row r="3" spans="3:4" ht="12.75">
      <c r="C3" s="8"/>
      <c r="D3" s="8"/>
    </row>
    <row r="4" spans="2:4" ht="12.75">
      <c r="B4" s="48"/>
      <c r="C4" s="49" t="s">
        <v>82</v>
      </c>
      <c r="D4" s="86" t="s">
        <v>82</v>
      </c>
    </row>
    <row r="5" spans="2:4" ht="12.75">
      <c r="B5" s="50" t="s">
        <v>14</v>
      </c>
      <c r="C5" s="51" t="s">
        <v>83</v>
      </c>
      <c r="D5" s="87" t="s">
        <v>84</v>
      </c>
    </row>
    <row r="6" spans="2:4" ht="14.25">
      <c r="B6" s="52"/>
      <c r="C6" s="53" t="s">
        <v>113</v>
      </c>
      <c r="D6" s="53" t="s">
        <v>113</v>
      </c>
    </row>
    <row r="7" spans="2:5" ht="12.75">
      <c r="B7" s="54" t="s">
        <v>15</v>
      </c>
      <c r="C7" s="55">
        <v>465419</v>
      </c>
      <c r="D7" s="56">
        <v>13339</v>
      </c>
      <c r="E7" s="13"/>
    </row>
    <row r="8" spans="2:5" ht="12.75">
      <c r="B8" s="54" t="s">
        <v>16</v>
      </c>
      <c r="C8" s="55">
        <v>449749</v>
      </c>
      <c r="D8" s="56">
        <v>36968</v>
      </c>
      <c r="E8" s="13"/>
    </row>
    <row r="9" spans="2:5" ht="12.75">
      <c r="B9" s="54" t="s">
        <v>17</v>
      </c>
      <c r="C9" s="55">
        <v>113957.689</v>
      </c>
      <c r="D9" s="56"/>
      <c r="E9" s="13"/>
    </row>
    <row r="10" spans="2:5" ht="12.75">
      <c r="B10" s="54" t="s">
        <v>18</v>
      </c>
      <c r="C10" s="55">
        <v>520188</v>
      </c>
      <c r="D10" s="56">
        <v>168423</v>
      </c>
      <c r="E10" s="13"/>
    </row>
    <row r="11" spans="2:5" ht="12.75">
      <c r="B11" s="54" t="s">
        <v>19</v>
      </c>
      <c r="C11" s="55">
        <v>222059</v>
      </c>
      <c r="D11" s="56">
        <v>-644</v>
      </c>
      <c r="E11" s="13"/>
    </row>
    <row r="12" spans="2:5" ht="12.75">
      <c r="B12" s="54" t="s">
        <v>20</v>
      </c>
      <c r="C12" s="55">
        <v>295360</v>
      </c>
      <c r="D12" s="56"/>
      <c r="E12" s="13"/>
    </row>
    <row r="13" spans="2:5" ht="12.75">
      <c r="B13" s="54" t="s">
        <v>21</v>
      </c>
      <c r="C13" s="55">
        <v>79621</v>
      </c>
      <c r="D13" s="56"/>
      <c r="E13" s="13"/>
    </row>
    <row r="14" spans="2:5" ht="12.75">
      <c r="B14" s="54" t="s">
        <v>22</v>
      </c>
      <c r="C14" s="55">
        <v>509747</v>
      </c>
      <c r="D14" s="56">
        <v>5738</v>
      </c>
      <c r="E14" s="13"/>
    </row>
    <row r="15" spans="2:5" ht="12.75">
      <c r="B15" s="54" t="s">
        <v>23</v>
      </c>
      <c r="C15" s="55">
        <v>267513</v>
      </c>
      <c r="D15" s="56">
        <v>39465</v>
      </c>
      <c r="E15" s="13"/>
    </row>
    <row r="16" spans="2:5" ht="12.75">
      <c r="B16" s="54" t="s">
        <v>24</v>
      </c>
      <c r="C16" s="55">
        <v>252054</v>
      </c>
      <c r="D16" s="56">
        <v>93085</v>
      </c>
      <c r="E16" s="13"/>
    </row>
    <row r="17" spans="2:5" ht="12.75">
      <c r="B17" s="54" t="s">
        <v>25</v>
      </c>
      <c r="C17" s="55">
        <v>169538</v>
      </c>
      <c r="D17" s="56">
        <v>17718</v>
      </c>
      <c r="E17" s="13"/>
    </row>
    <row r="18" spans="2:5" ht="12.75">
      <c r="B18" s="54" t="s">
        <v>26</v>
      </c>
      <c r="C18" s="55">
        <v>938753</v>
      </c>
      <c r="D18" s="56">
        <v>50067</v>
      </c>
      <c r="E18" s="13"/>
    </row>
    <row r="19" spans="2:5" ht="12.75">
      <c r="B19" s="54" t="s">
        <v>27</v>
      </c>
      <c r="C19" s="55">
        <v>207845.879</v>
      </c>
      <c r="D19" s="56">
        <v>7602</v>
      </c>
      <c r="E19" s="13"/>
    </row>
    <row r="20" spans="2:5" ht="12.75">
      <c r="B20" s="54" t="s">
        <v>28</v>
      </c>
      <c r="C20" s="55">
        <v>775713</v>
      </c>
      <c r="D20" s="56">
        <v>74367</v>
      </c>
      <c r="E20" s="13"/>
    </row>
    <row r="21" spans="2:5" ht="12.75">
      <c r="B21" s="54" t="s">
        <v>29</v>
      </c>
      <c r="C21" s="55">
        <v>358083</v>
      </c>
      <c r="D21" s="56">
        <v>7122</v>
      </c>
      <c r="E21" s="13"/>
    </row>
    <row r="22" spans="2:5" ht="12.75">
      <c r="B22" s="54" t="s">
        <v>30</v>
      </c>
      <c r="C22" s="55">
        <v>524090</v>
      </c>
      <c r="D22" s="56">
        <v>20259</v>
      </c>
      <c r="E22" s="13"/>
    </row>
    <row r="23" spans="2:5" ht="12.75">
      <c r="B23" s="54" t="s">
        <v>31</v>
      </c>
      <c r="C23" s="55">
        <v>562563</v>
      </c>
      <c r="D23" s="56">
        <v>102737.166</v>
      </c>
      <c r="E23" s="13"/>
    </row>
    <row r="24" spans="2:5" ht="12.75">
      <c r="B24" s="54" t="s">
        <v>32</v>
      </c>
      <c r="C24" s="55">
        <v>154984</v>
      </c>
      <c r="D24" s="56">
        <v>551683.591</v>
      </c>
      <c r="E24" s="13"/>
    </row>
    <row r="25" spans="2:5" ht="12.75">
      <c r="B25" s="54" t="s">
        <v>33</v>
      </c>
      <c r="C25" s="55">
        <v>41329</v>
      </c>
      <c r="D25" s="56"/>
      <c r="E25" s="13"/>
    </row>
    <row r="26" spans="2:5" ht="12.75">
      <c r="B26" s="54" t="s">
        <v>34</v>
      </c>
      <c r="C26" s="55">
        <v>1232581</v>
      </c>
      <c r="D26" s="56">
        <v>220342.891</v>
      </c>
      <c r="E26" s="13"/>
    </row>
    <row r="27" spans="2:5" ht="12.75">
      <c r="B27" s="54" t="s">
        <v>35</v>
      </c>
      <c r="C27" s="55">
        <v>372824</v>
      </c>
      <c r="D27" s="56"/>
      <c r="E27" s="13"/>
    </row>
    <row r="28" spans="2:5" ht="12.75">
      <c r="B28" s="54" t="s">
        <v>36</v>
      </c>
      <c r="C28" s="55">
        <v>275366</v>
      </c>
      <c r="D28" s="56">
        <v>48231.747</v>
      </c>
      <c r="E28" s="13"/>
    </row>
    <row r="29" spans="2:5" ht="12.75">
      <c r="B29" s="54" t="s">
        <v>37</v>
      </c>
      <c r="C29" s="55">
        <v>333000</v>
      </c>
      <c r="D29" s="56">
        <v>94208.425</v>
      </c>
      <c r="E29" s="13"/>
    </row>
    <row r="30" spans="2:5" ht="12.75">
      <c r="B30" s="54" t="s">
        <v>38</v>
      </c>
      <c r="C30" s="55">
        <v>821288</v>
      </c>
      <c r="D30" s="56">
        <v>990</v>
      </c>
      <c r="E30" s="13"/>
    </row>
    <row r="31" spans="2:5" ht="12.75">
      <c r="B31" s="54" t="s">
        <v>39</v>
      </c>
      <c r="C31" s="55">
        <v>6770</v>
      </c>
      <c r="D31" s="56"/>
      <c r="E31" s="13"/>
    </row>
    <row r="32" spans="2:5" ht="12.75">
      <c r="B32" s="54" t="s">
        <v>40</v>
      </c>
      <c r="C32" s="55">
        <v>388693</v>
      </c>
      <c r="D32" s="56"/>
      <c r="E32" s="13"/>
    </row>
    <row r="33" spans="2:5" ht="12.75">
      <c r="B33" s="54" t="s">
        <v>41</v>
      </c>
      <c r="C33" s="55">
        <v>612704</v>
      </c>
      <c r="D33" s="56">
        <v>63533</v>
      </c>
      <c r="E33" s="13"/>
    </row>
    <row r="34" spans="2:5" ht="12.75">
      <c r="B34" s="54" t="s">
        <v>42</v>
      </c>
      <c r="C34" s="55">
        <v>623581</v>
      </c>
      <c r="D34" s="56">
        <v>20094</v>
      </c>
      <c r="E34" s="13"/>
    </row>
    <row r="35" spans="2:5" ht="12.75">
      <c r="B35" s="54" t="s">
        <v>43</v>
      </c>
      <c r="C35" s="55">
        <v>202292</v>
      </c>
      <c r="D35" s="56">
        <v>748</v>
      </c>
      <c r="E35" s="13"/>
    </row>
    <row r="36" spans="2:5" ht="12.75">
      <c r="B36" s="54" t="s">
        <v>44</v>
      </c>
      <c r="C36" s="55">
        <v>675723</v>
      </c>
      <c r="D36" s="56">
        <v>46886</v>
      </c>
      <c r="E36" s="13"/>
    </row>
    <row r="37" spans="2:5" ht="12.75">
      <c r="B37" s="54" t="s">
        <v>45</v>
      </c>
      <c r="C37" s="55">
        <v>54720</v>
      </c>
      <c r="D37" s="56"/>
      <c r="E37" s="13"/>
    </row>
    <row r="38" spans="2:5" ht="12.75">
      <c r="B38" s="54" t="s">
        <v>46</v>
      </c>
      <c r="C38" s="55">
        <v>391293</v>
      </c>
      <c r="D38" s="56">
        <v>43781.291</v>
      </c>
      <c r="E38" s="13"/>
    </row>
    <row r="39" spans="2:5" ht="12.75">
      <c r="B39" s="54" t="s">
        <v>47</v>
      </c>
      <c r="C39" s="55">
        <v>10605300</v>
      </c>
      <c r="D39" s="56">
        <v>1681222.689</v>
      </c>
      <c r="E39" s="13"/>
    </row>
    <row r="40" spans="2:5" ht="12.75">
      <c r="B40" s="54" t="s">
        <v>48</v>
      </c>
      <c r="C40" s="55">
        <v>308750</v>
      </c>
      <c r="D40" s="56"/>
      <c r="E40" s="13"/>
    </row>
    <row r="41" spans="2:5" ht="12.75">
      <c r="B41" s="54" t="s">
        <v>49</v>
      </c>
      <c r="C41" s="55">
        <v>200923</v>
      </c>
      <c r="D41" s="56"/>
      <c r="E41" s="13"/>
    </row>
    <row r="42" spans="2:5" ht="12.75">
      <c r="B42" s="54" t="s">
        <v>50</v>
      </c>
      <c r="C42" s="55">
        <v>764207</v>
      </c>
      <c r="D42" s="56">
        <v>40101</v>
      </c>
      <c r="E42" s="13"/>
    </row>
    <row r="43" spans="2:5" ht="12.75">
      <c r="B43" s="54" t="s">
        <v>51</v>
      </c>
      <c r="C43" s="55">
        <v>391747</v>
      </c>
      <c r="D43" s="56">
        <v>18430.62</v>
      </c>
      <c r="E43" s="13"/>
    </row>
    <row r="44" spans="2:5" ht="12.75">
      <c r="B44" s="54" t="s">
        <v>52</v>
      </c>
      <c r="C44" s="55">
        <v>315299</v>
      </c>
      <c r="D44" s="56">
        <v>48012</v>
      </c>
      <c r="E44" s="13"/>
    </row>
    <row r="45" spans="2:5" ht="12.75">
      <c r="B45" s="54" t="s">
        <v>53</v>
      </c>
      <c r="C45" s="55">
        <v>603588</v>
      </c>
      <c r="D45" s="56"/>
      <c r="E45" s="13"/>
    </row>
    <row r="46" spans="2:5" ht="12.75">
      <c r="B46" s="54" t="s">
        <v>54</v>
      </c>
      <c r="C46" s="55">
        <v>1405220</v>
      </c>
      <c r="D46" s="56">
        <v>20899</v>
      </c>
      <c r="E46" s="13"/>
    </row>
    <row r="47" spans="2:5" ht="12.75">
      <c r="B47" s="54" t="s">
        <v>85</v>
      </c>
      <c r="C47" s="55">
        <v>4994</v>
      </c>
      <c r="D47" s="57"/>
      <c r="E47" s="13"/>
    </row>
    <row r="48" spans="2:5" ht="12.75">
      <c r="B48" s="54" t="s">
        <v>56</v>
      </c>
      <c r="C48" s="55">
        <v>73515.441</v>
      </c>
      <c r="D48" s="56"/>
      <c r="E48" s="13"/>
    </row>
    <row r="49" spans="2:5" ht="12.75">
      <c r="B49" s="54" t="s">
        <v>57</v>
      </c>
      <c r="C49" s="55">
        <v>206516</v>
      </c>
      <c r="D49" s="56"/>
      <c r="E49" s="13"/>
    </row>
    <row r="50" spans="2:5" ht="12.75">
      <c r="B50" s="54" t="s">
        <v>58</v>
      </c>
      <c r="C50" s="55">
        <v>139355</v>
      </c>
      <c r="D50" s="56">
        <v>5216</v>
      </c>
      <c r="E50" s="13"/>
    </row>
    <row r="51" spans="2:5" ht="12.75">
      <c r="B51" s="54" t="s">
        <v>59</v>
      </c>
      <c r="C51" s="55">
        <v>70393</v>
      </c>
      <c r="D51" s="56"/>
      <c r="E51" s="13"/>
    </row>
    <row r="52" spans="2:5" ht="15" customHeight="1">
      <c r="B52" s="100" t="s">
        <v>60</v>
      </c>
      <c r="C52" s="58">
        <v>27989209.009</v>
      </c>
      <c r="D52" s="58">
        <v>3540626.42</v>
      </c>
      <c r="E52" s="13"/>
    </row>
    <row r="53" ht="14.25" customHeight="1">
      <c r="B53" s="8" t="s">
        <v>105</v>
      </c>
    </row>
    <row r="54" ht="9.75" customHeight="1">
      <c r="B54" s="59"/>
    </row>
    <row r="55" ht="12.75">
      <c r="B55" s="14"/>
    </row>
    <row r="56" spans="2:6" ht="12.75">
      <c r="B56" s="8" t="s">
        <v>106</v>
      </c>
      <c r="E56" s="47"/>
      <c r="F56"/>
    </row>
  </sheetData>
  <sheetProtection/>
  <mergeCells count="1">
    <mergeCell ref="A1:E1"/>
  </mergeCells>
  <printOptions horizontalCentered="1" verticalCentered="1"/>
  <pageMargins left="1.11" right="0.7874015748031497" top="0.52" bottom="0.5905511811023623" header="0.39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di Reggio Emilia</dc:creator>
  <cp:keywords/>
  <dc:description/>
  <cp:lastModifiedBy>RomaM</cp:lastModifiedBy>
  <cp:lastPrinted>2013-10-23T10:25:56Z</cp:lastPrinted>
  <dcterms:created xsi:type="dcterms:W3CDTF">1999-04-06T16:57:09Z</dcterms:created>
  <dcterms:modified xsi:type="dcterms:W3CDTF">2013-11-14T11:35:00Z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 utenti e Sm3 fatturati per tipo di combustibile 2010.xls</vt:lpwstr>
  </property>
</Properties>
</file>